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Questa_cartella_di_lavoro" autoCompressPictures="0" defaultThemeVersion="124226"/>
  <mc:AlternateContent xmlns:mc="http://schemas.openxmlformats.org/markup-compatibility/2006">
    <mc:Choice Requires="x15">
      <x15ac:absPath xmlns:x15ac="http://schemas.microsoft.com/office/spreadsheetml/2010/11/ac" url="C:\Users\knnu17\Desktop\"/>
    </mc:Choice>
  </mc:AlternateContent>
  <bookViews>
    <workbookView xWindow="0" yWindow="0" windowWidth="9696" windowHeight="9336" firstSheet="1" activeTab="3"/>
  </bookViews>
  <sheets>
    <sheet name="Sezione generale_old" sheetId="1" state="hidden" r:id="rId1"/>
    <sheet name="INFO GENERALI" sheetId="15" r:id="rId2"/>
    <sheet name="RAPPRESENTAZIONE PROCESSI 2023" sheetId="16" r:id="rId3"/>
    <sheet name="mappatura definitiva" sheetId="19" r:id="rId4"/>
    <sheet name="competenze" sheetId="14" state="hidden" r:id="rId5"/>
  </sheets>
  <externalReferences>
    <externalReference r:id="rId6"/>
    <externalReference r:id="rId7"/>
  </externalReferences>
  <definedNames>
    <definedName name="_xlnm._FilterDatabase" localSheetId="4" hidden="1">competenze!$B$1:$D$31</definedName>
    <definedName name="Altissimo" localSheetId="3">#REF!</definedName>
    <definedName name="Altissimo">#REF!</definedName>
    <definedName name="Alto" localSheetId="3">#REF!</definedName>
    <definedName name="Alto">#REF!</definedName>
    <definedName name="_xlnm.Print_Area" localSheetId="4">competenze!$B$1:$D$31</definedName>
    <definedName name="_xlnm.Print_Area" localSheetId="3">'mappatura definitiva'!$A$1:$AB$13</definedName>
    <definedName name="Direzione" localSheetId="3">#REF!</definedName>
    <definedName name="Direzione">#REF!</definedName>
    <definedName name="Medio" localSheetId="3">#REF!</definedName>
    <definedName name="Medio">#REF!</definedName>
    <definedName name="Profilo_dirigente" localSheetId="4">[1]Parametri!$B$2:$B$6</definedName>
    <definedName name="Profilo_dirigente" localSheetId="3">#REF!</definedName>
    <definedName name="Profilo_dirigente">#REF!</definedName>
    <definedName name="Struttura" localSheetId="3">#REF!</definedName>
    <definedName name="Struttura">#REF!</definedName>
    <definedName name="Tipo_relazione" localSheetId="3">#REF!</definedName>
    <definedName name="Tipo_relazione">#REF!</definedName>
    <definedName name="_xlnm.Print_Titles" localSheetId="3">'mappatura definitiva'!$2:$3</definedName>
    <definedName name="ufficio" localSheetId="3">#REF!</definedName>
    <definedName name="ufficio">#REF!</definedName>
    <definedName name="ufficio_di_destinazione">[2]parametri!$A$2:$A$34</definedName>
  </definedNames>
  <calcPr calcId="162913"/>
  <extLst>
    <ext xmlns:mx="http://schemas.microsoft.com/office/mac/excel/2008/main" uri="{7523E5D3-25F3-A5E0-1632-64F254C22452}">
      <mx:ArchID Flags="2"/>
    </ext>
  </extLst>
</workbook>
</file>

<file path=xl/calcChain.xml><?xml version="1.0" encoding="utf-8"?>
<calcChain xmlns="http://schemas.openxmlformats.org/spreadsheetml/2006/main">
  <c r="C3" i="1" l="1"/>
  <c r="C5" i="1"/>
</calcChain>
</file>

<file path=xl/sharedStrings.xml><?xml version="1.0" encoding="utf-8"?>
<sst xmlns="http://schemas.openxmlformats.org/spreadsheetml/2006/main" count="1002" uniqueCount="421">
  <si>
    <t>Sezione I: INFORMAZIONI DI CARATTERE GENERALE</t>
  </si>
  <si>
    <t>Profilo dirigente</t>
  </si>
  <si>
    <t>Ufficio</t>
  </si>
  <si>
    <t>SGPRES</t>
  </si>
  <si>
    <t>Uffici del Presidente</t>
  </si>
  <si>
    <t>SGCON</t>
  </si>
  <si>
    <t>Segreteria tecnica</t>
  </si>
  <si>
    <t>SGTECN</t>
  </si>
  <si>
    <t>Unità operativa speciale EXPO</t>
  </si>
  <si>
    <t>EXPO</t>
  </si>
  <si>
    <t>UDGIV</t>
  </si>
  <si>
    <t>UPVS</t>
  </si>
  <si>
    <t xml:space="preserve">Romano </t>
  </si>
  <si>
    <t>UIS</t>
  </si>
  <si>
    <t xml:space="preserve">Pierdominici </t>
  </si>
  <si>
    <t>UPAG</t>
  </si>
  <si>
    <t xml:space="preserve">Chimenti </t>
  </si>
  <si>
    <t>UCOG</t>
  </si>
  <si>
    <t>Sardella</t>
  </si>
  <si>
    <t>SGSEG</t>
  </si>
  <si>
    <t>Uffici del Segretario generale</t>
  </si>
  <si>
    <t>UPROT</t>
  </si>
  <si>
    <t xml:space="preserve">Cirillo </t>
  </si>
  <si>
    <t>URUF</t>
  </si>
  <si>
    <t>Ceccarelli</t>
  </si>
  <si>
    <t>UGARE</t>
  </si>
  <si>
    <t>Colandrea</t>
  </si>
  <si>
    <t>UESI</t>
  </si>
  <si>
    <t>Vargiu</t>
  </si>
  <si>
    <t>UPSI</t>
  </si>
  <si>
    <t>Fuligni</t>
  </si>
  <si>
    <t>Uffici Area Vigilanza</t>
  </si>
  <si>
    <t>UVMAC</t>
  </si>
  <si>
    <t>Torchio</t>
  </si>
  <si>
    <t>UVOT</t>
  </si>
  <si>
    <t>Marzoli</t>
  </si>
  <si>
    <t>UVSOA</t>
  </si>
  <si>
    <t>Tunno</t>
  </si>
  <si>
    <t>UVA</t>
  </si>
  <si>
    <t>Annuvolo</t>
  </si>
  <si>
    <t>UVLA</t>
  </si>
  <si>
    <t>Cresta</t>
  </si>
  <si>
    <t>UVVAR</t>
  </si>
  <si>
    <t>Miconi</t>
  </si>
  <si>
    <t>UVSF</t>
  </si>
  <si>
    <t>Failla</t>
  </si>
  <si>
    <t>USAN</t>
  </si>
  <si>
    <t>De Falco</t>
  </si>
  <si>
    <t>Uffici Area Regolazione</t>
  </si>
  <si>
    <t>URAC</t>
  </si>
  <si>
    <t xml:space="preserve">Midena </t>
  </si>
  <si>
    <t>URCP</t>
  </si>
  <si>
    <t>Cucchiarelli</t>
  </si>
  <si>
    <t>UMFI</t>
  </si>
  <si>
    <t>Travaglino</t>
  </si>
  <si>
    <t>UAE</t>
  </si>
  <si>
    <t xml:space="preserve">Cimino </t>
  </si>
  <si>
    <t>UMABS</t>
  </si>
  <si>
    <t>Guidotti</t>
  </si>
  <si>
    <t>UCS</t>
  </si>
  <si>
    <t>Sbicca</t>
  </si>
  <si>
    <t>Bonetti</t>
  </si>
  <si>
    <t>Acronimo</t>
  </si>
  <si>
    <t>Competenze</t>
  </si>
  <si>
    <t>Segreteria e staff del Presidente</t>
  </si>
  <si>
    <t>Segreteria e staff del Consiglio</t>
  </si>
  <si>
    <t xml:space="preserve">Ufficio di indirizzo, determinazioni generali e indicatori per la vigilanza </t>
  </si>
  <si>
    <t>Ufficio piani di vigilanza e vigilanze speciali</t>
  </si>
  <si>
    <t>Ufficio ispettivo</t>
  </si>
  <si>
    <t>Ufficio precontenzioso e affari giuridici</t>
  </si>
  <si>
    <t>Ufficio contenzioso giurisdizionale</t>
  </si>
  <si>
    <t>Segreteria e staff del Segretario Generale</t>
  </si>
  <si>
    <t>Ufficio protocollo, flussi documentali e supporto ai processi decisionali</t>
  </si>
  <si>
    <t>Ufficio risorse umane e finanziarie</t>
  </si>
  <si>
    <t>Ufficio servizi generali, gare, contratti e logistica</t>
  </si>
  <si>
    <t>Ufficio esercizio sistemi informativi</t>
  </si>
  <si>
    <t>Ufficio progettazione e sviluppo servizi informatici e gestione del Portale dell’ANAC</t>
  </si>
  <si>
    <t>Ufficio vigilanza sulle misure anticorruzione e accreditamento dei Responsabili della prevenzione della corruzione</t>
  </si>
  <si>
    <t>Ufficio vigilanza sugli obblighi di trasparenza</t>
  </si>
  <si>
    <t>Ufficio vigilanza SOA</t>
  </si>
  <si>
    <t>Ufficio vigilanza attestazioni</t>
  </si>
  <si>
    <t xml:space="preserve">Ufficio sanzioni </t>
  </si>
  <si>
    <t>Ufficio vigilanza lavori</t>
  </si>
  <si>
    <t>Ufficio vigilanza analisi varianti</t>
  </si>
  <si>
    <t>Ufficio vigilanza forniture e servizi</t>
  </si>
  <si>
    <t>Ufficio regolazione  in materia di anticorruzione, trasparenza e PNA</t>
  </si>
  <si>
    <t>Ufficio regolazione in materia di contratti pubblici</t>
  </si>
  <si>
    <t>Ufficio monitoraggio flussi informativi e verifica adempimenti</t>
  </si>
  <si>
    <t>Ufficio analisi e elaborazione dati</t>
  </si>
  <si>
    <t>Ufficio Monitoraggio acquisizione beni e servizi e Soggetti aggregatori</t>
  </si>
  <si>
    <t>Ufficio costi standard e prezzi di riferimento</t>
  </si>
  <si>
    <t>UAFI</t>
  </si>
  <si>
    <t>Ufficio analisi flussi informativi</t>
  </si>
  <si>
    <t>N. ATTIVITA'</t>
  </si>
  <si>
    <t>Denominazione Ufficio (Selezione da menù a tendina)</t>
  </si>
  <si>
    <t>Nominativo Dirigente (Si alimenta automaticamente all'immissione della denominazione Ufficio)</t>
  </si>
  <si>
    <t>Descrizione delle funzioni svolte dall'ufficio  (Si alimenta automaticamente all'immissione della denominazione Ufficio)</t>
  </si>
  <si>
    <t>1_1</t>
  </si>
  <si>
    <t xml:space="preserve">Rileva i fabbisogni informativi di flussi e processi e le esigenze di sviluppo, previa individuazione dei modelli di documentazione idonei.  Definisce i modelli standard delle informazioni e dei dati alla realizzazione e/o evoluzione di sistemi informativi volti ad assicurare l’attività coordinata di controllo, di prevenzione e di contrasto della corruzione e dell'illegalità nella pubblica amministrazione, definisce, in collaborazione con gli uffici competenti, i flussi procedurali dei sistemi di trasmissione dei dati all’Autorità da parte dei soggetti interessati dagli obblighi di comunicazione e le relative indicazioni metodologiche. </t>
  </si>
  <si>
    <t xml:space="preserve">Assicura l'attuazione delle attività di competenza dell'Osservatorio, in materia di costi standard; cura gli adempimenti in relazione alla determinazione dei prezzi di riferimento di beni e servizi di cui al D.L. 98/2011 convertito con legge 111/2011 e s.m.i ed al D.L. 24 aprile 2014, n. 66 convertito in Legge n. 89 del 23 giugno 2014; definisce il processo di acquisizione delle informazioni necessarie all'elaborazione dei prezzi di beni e servizi e provvede alla elaborazioni statistiche necessarie per la determinazione dei prezzi. </t>
  </si>
  <si>
    <t>Assicura il monitoraggio delle informazioni relative ai beni e servizi; cura l’accreditamento dei soggetti aggregatori; cura la gestione dell’elenco dei soggetti aggregatori di cui al D.L. n. 66/2014.</t>
  </si>
  <si>
    <t>Assicura l’elaborazione e l’analisi dei dati concernenti i contratti pubblici, relativamente a dati disponibili nel sistema informativo dell'Autorità finalizzata alla conoscenza e alla rappresentazione delle caratteristiche strutturali e delle dinamiche economiche del mercato dei contratti pubblici, nonché dei dati disponibili nel sistema informativo dell'Autorità finalizzata all'individuazione di disfunzioni ed anomalie nel mercato dei contratti pubblici; predispone  prospetti statistici per i contratti pubblici di lavori, servizi e forniture di rilevanza comunitaria, di cui agli articoli 250 e 251 del Codice. L'Ufficio provvede, altresì, alla elaborazione e analisi dei dati concernenti le cause e i fattori della corruzione in base all’art. 1, comma 2, lett. c) della L. n. 190/2012.</t>
  </si>
  <si>
    <t xml:space="preserve">Svolge le attività finalizzate alla raccolta dei dati informativi concernenti i contratti pubblici e le società di ingegneria, curando il monitoraggio e la valutazione dei flussi informativi che pervengono alla Sezione centrale dell'Osservatorio direttamente o per il tramite delle Sezioni Regionali,  il monitoraggio della normativa in materia di contratti pubblici di lavori, servizi e forniture volto alla verifica della completezza, della correttezza e della coerenza delle rilevazioni dei dati sugli appalti pubblici; assicura  il data quality dei dati in funzione delle specifiche tecniche della struttura e dei parametri di qualità definiti e richiesti dall'Autorità per sviluppare la Banca Dati Nazionale dei Contratti Pubblici (BDNCP); nonché l'elaborazione delle specifiche tecniche dei servizi di informazione, le verifiche e i controlli richiesti alla BDNCP dalle strutture operative dell’Autorità per svolgere efficacemente i loro compiti istituzionali; svolge inoltre le attività finalizzate alla raccolta dei dati informativi sul sistema di qualificazione. Cura i rapporti con le Sezioni Regionali. </t>
  </si>
  <si>
    <t>Cura la predisposizione e l'aggiornamento delle linee guida operative sulla gestione delle procedure di gara e dei bandi-tipo, nonché dei documenti contrattuali di gara standard per lavori, servizi, forniture e concessioni; analizza  le ricadute applicative sulle stazioni appaltanti a valle dell'adozione dei bandi- tipo, verificandone l’utilizzo attraverso le informazioni della Banca Dati Nazionale dei Contratti Pubblici; rende pareri di carattere generale in materia di contratti pubblici.</t>
  </si>
  <si>
    <t>Aggiorna annualmente il Piano nazionale anticorruzione, coordinando l’attuazione  delle strategie di prevenzione e contrasto della corruzione e dell'illegalità nella pubblica amministrazione elaborate a livello nazionale e internazionale; definisce norme e metodologie comuni per la prevenzione della corruzione, coerenti con gli indirizzi, i programmi e i progetti internazionali; predispone linee guida e supporta le amministrazioni pubbliche nei settori particolarmente esposti alla corruzione al fine dell’adozione di misure per evitare sovrapposizioni di funzioni e cumuli di incarichi nominativi in capo ai dirigenti pubblici, anche esterni; rende pareri di carattere generali in materia di anticorruzione.</t>
  </si>
  <si>
    <t>Assicura la vigilanza per i contratti di forniture e servizi, svolge l’attività di indagine, anche attraverso accertamenti ispettivi, sia sulla base di programmi annuali definiti dal Consiglio, sia su istanza motivata di chiunque ne abbia interesse; verifica il rispetto della vigente disciplina legislativa e regolamentare in materia di contratti pubblici, definendo direttamente le questioni per le quali non sussistono dubbi interpretativi e le questioni alle quali può applicarsi una precedente delibera dell’Autorità; verifica la conformità da parte delle stazioni appaltanti e degli operatori economici alle indicazioni fornite dall’Autorità; individua problematiche di carattere generale ed attiva le relative attività di indagine, al fine di pervenire alla predisposizione di atti di portata generale da sottoporre all’approvazione del Consiglio.</t>
  </si>
  <si>
    <t>Svolge l’analisi delle varianti, dei progetti esecutivi, degli atti di validazione e delle relazioni del responsabile del procedimento in base all’art. 37 del d.l. n. 90/2014 per gli appalti di importo almeno pari alla soglia comunitaria e il cui importo della variante sia almeno il 10 per cento dell’importo aggiudicato.</t>
  </si>
  <si>
    <t>Assicura la vigilanza per i contratti di lavori, svolge attività di indagine, anche attraverso accertamenti ispettivi, sia sulla base di programmi annuali definiti dal Consiglio, sia su istanza motivata di chiunque ne abbia interesse; verifica il rispetto della vigente disciplina legislativa e regolamentare in materia di contratti pubblici, definendo direttamente le questioni per le quali non sussistono dubbi interpretativi e le questioni alle quali può applicarsi una precedente delibera dell’Autorità; verifica la conformità da parte delle stazioni appaltanti e degli operatori economici alle indicazioni fornite dall’Autorità; individua problematiche di carattere generale ed attiva le relative attività di indagine, al fine di pervenire alla predisposizione di atti di portata generale da sottoporre all’approvazione del Consiglio.</t>
  </si>
  <si>
    <t xml:space="preserve">Assicura lo svolgimento dei procedimenti sanzionatori relativamente al settore dei lavori, dei servizi e delle forniture; in particolare, cura i procedimenti sanzionatori per violazione dei doveri di informazione di cui al Codice dei contratti; nonché i procedimenti sanzionatori per mancata o falsa dichiarazione nel possesso dei requisiti di ordine generale, speciale e di avvalimento. L’ufficio assicura, altresì, il controllo delle comunicazioni delle stazioni appaltanti o di altri soggetti legittimati, nonché ogni altra notizia rilevante ai fini della tenuta del Casellario Informatico. Cura le annotazioni di cui all’art. 8, comma 2, lett. cc) del dPR n. 207/2010. </t>
  </si>
  <si>
    <t xml:space="preserve">Vigila sulle attestazioni di qualificazione su iniziativa d’ufficio o su segnalazione; in particolare, procede alla verifica delle dichiarazioni rese ai fini del rilascio delle attestazioni e delle intervenute cessioni di ramo d’azienda,  curando i relativi procedimenti sanzionatori, e le eventuali relative annotazioni dovute a provvedimenti interdittivi; istruisce i procedimenti sanzionatori verso le SOA nei casi di mancato adempimento alle vigenti disposizioni in materia di esercizio dell’attività di attestazione; provvede nelle materie di propria competenza, ed in caso del venir meno dei requisiti di qualificazione, alle previste annotazioni nel  casellario informatico. </t>
  </si>
  <si>
    <t>Svolge le attività di vigilanza volte ad accertare il possesso, da parte delle SOA, dei requisiti richiesti dalle vigenti disposizioni normative; in particolare, vigila sulle modifiche dell’organico minimo, sulle cessioni delle quote, sulle modifiche dei membri dei consigli di amministrazione, sul possesso dei requisiti di indipendenza, e, in collaborazione con l’Ufficio vigilanza attestazioni anche attraverso la costituzione di gruppi di lavoro congiunti, verifica il documento contenente la descrizione delle procedure che saranno utilizzate per l’esercizio dell’attività di attestazione; cura, inoltre, i relativi procedimenti sanzionatori.</t>
  </si>
  <si>
    <t>Svolge la vigilanza, d'ufficio o su segnalazione, anche in raccordo con l’ufficio ispettivo, e procedendo, se necessario, alla segnalazione all’Autorità competente all’irrogazione di sanzioni amministrative, sull'esatto adempimento degli obblighi di pubblicazione, ivi compresa la valutazione dei programmi triennali di trasparenza;  svolge le funzioni necessarie ai fini dell’esercizio del potere di ordine, e ai fini dell’adozione di atti e provvedimenti richiesti dalla normativa vigente ai fini della rimozione di comportamenti o atti contrastanti con i piani e le regole sulle trasparenza; vigila sull'operato dei responsabili della trasparenza, anche mediante la richiesta del rendiconto sui risultati del controllo svolto all'interno delle amministrazioni; vigila mediante richiesta di informazioni all'organismo indipendente di valutazione sul controllo da questi svolto sull'esatto adempimento degli obblighi di pubblicazione previsti dalla normativa vigente.</t>
  </si>
  <si>
    <t xml:space="preserve">Svolge la vigilanza, d'ufficio o su segnalazione, anche in raccordo con l’ufficio ispettivo, e il controllo sull'effettiva applicazione e sull'efficacia delle misure di prevenzione della corruzione nonché sull’incompatibilità e inconferibilità degli incarichi pubblici sia su iniziativa dell’ufficio sia sulla base di segnalazioni anche avvalendosi dell’ufficio ispettivo; provvede all’irrogazione di sanzioni amministrative nel caso in cui il soggetto obbligato ometta l'adozione dei piani triennali di prevenzione della corruzione, dei programmi triennali di trasparenza o dei codici di comportamento in base all’ art. 19, comma 5, lett. b d.l. 90/2014; gestisce le procedure di accreditamento dei RPC. </t>
  </si>
  <si>
    <t xml:space="preserve">Recepisce ed elabora con gli altri Uffici IT i fabbisogni di servizi e applicazioni IT in coerenza con le risorse finanziarie ed infrastrutturali individuate, e cura, in raccordo con gli stessi uffici, la stesura dei relativi capitolati. Definisce e pianifica, in collaborazione con l’ufficio esercizio sistemi, la sicurezza logica e fisica delle informazioni in coerenza con le policy di sicurezza dell’Autorità ed a tutela della Privacy; definisce gli standard metodologici e documentali per le attività di sviluppo dei servizi IT; cura la progettazione, lo sviluppo dei servizi per l’accesso ai dati disponibili, l’estrazione dati dalla BDNCP per richieste da soggetti esterni, e ne cura la pubblicazione attraverso “Open data” ; cura la progettazione e lo sviluppo dei sistemi IT, ivi compreso il sistema AVCpass, garantendone la funzionalità in raccordo con gli altri uffici IT; svolge le funzioni di Project Management IT; cura lo sviluppo e  la gestione del portale dell’ANAC. </t>
  </si>
  <si>
    <t xml:space="preserve">Rileva e definisce i fabbisogni di beni strumentali IT e cura la stesura dei relativi capitolati; gestisce l’infrastruttura hardware e l'infrastruttura fisica del CED; assicura l’implementazione delle misure infrastrutturali per la sicurezza delle informazioni individuate in collaborazione con l’ufficio progettazione e sviluppo servizi informatici; assicura le attività di predisposizione degli ambienti di collaudo dei sistemi IT e gestisce i test  di esercibilità dei sistemi IT; pianifica e gestisce i sistemi IT; svolge le funzioni di Project management del servizio di disaster recovery. </t>
  </si>
  <si>
    <t>Assicura l’acquisizione di beni e servizi mediante le convenzioni CONSIP, MEPA e mediante procedure di gara; rileva e definisce i fabbisogni in ambito logistico e provvede alla stesura di capitolati; assicura i relativi adempimenti in materia di sicurezza del lavoro; fornisce il servizio di Economato e la gestione dei beni strumentali; gestisce e monitora il contratto di Facility management; gestisce le autovetture di servizio e il servizio di accoglienza; gestisce le  polizze assicurative.</t>
  </si>
  <si>
    <t xml:space="preserve">Assicura la gestione amministrativa, giuridica, economica e pensionistica del personale; gestisce le procedure per il reclutamento del personale; assicura la formazione e la riqualificazione del personale, ad eccezione di quella finalizzata alla diffusione della cultura della legalità e della prevenzione della corruzione attribuita all’Ufficio 1.1; cura l’applicazione del codice di comportamento in raccordo con il Responsabile della prevenzione e della corruzione (RPC) e agisce come Ufficio Procedimenti Disciplinari; gestisce e monitora il fabbisogno e la disponibilità finanziaria; predispone i documenti di bilancio d'esercizio (previsione, variazione e consuntivo); gestisce i rapporti con Equitalia; fornisce riscontro alle istanze degli operatori economici, delle stazioni appaltanti e delle SOA attinenti la contribuzione dovuta all'Autorità; provvede alla riscossione e al versamento delle entrate a qualsiasi titolo dovute. </t>
  </si>
  <si>
    <t xml:space="preserve">Assicura il corretto funzionamento del protocollo e delle modalità di assegnazione delle pratiche secondo l’indirizzo espresso dal Presidente; supporta il Segretario generale nella gestione dei flussi documentali degli uffici. </t>
  </si>
  <si>
    <t>-</t>
  </si>
  <si>
    <t>Gestisce l’agenda del Segretario generale e i flussi informativi interni ed esterni; cura le pratiche che il Segretario generale intende gestire direttamente; supporta il Segretario generale nell’organizzazione e lo sviluppo delle risorse umane, nell’elaborazione e monitoraggio dei piani gestionali e delle performance, del Piano triennale di prevenzione della corruzione e del Programma triennale per la trasparenza e l'integrità, assicurando l’integrazione e la coerenza tra gli stessi e con il ciclo del bilancio; assicura il monitoraggio delle proposte di delibera e della esecuzione delle delibere adottate;  elabora, congiuntamente all’Ufficio Risorse Finanziarie, lo sviluppo di un sistema di controllo di gestione anche mediante l’analisi dei costi delle attività e l’elaborazione di appositi indicatori.; supporta il Segretario generale nell’applicazione dei sistemi di misurazione e valutazione del personale, nonché nella rilevazione del benessere organizzativo; supporta altresì il Segretario generale nelle relazioni sindacali; assicura il necessario supporto all’OIV; cura la biblioteca.</t>
  </si>
  <si>
    <t xml:space="preserve">Assicura la gestione del contenzioso giurisdizionale mediante la predisposizione di memorie a supporto del patrocinio legale dell’Avvocatura dello Stato, e si raccorda con il rappresentante della stessa Avvocatura in ogni situazione ritenuta utile ai fini della predisposizione delle memorie; informa periodicamente, e comunque con cadenza trimestrale, il Consiglio sullo stato di avanzamento del contenzioso in essere che interessa l’Autorità, precisando anche sommariamente i motivi principali delle decisioni assunte dagli Organi giurisdizionali aditi.  </t>
  </si>
  <si>
    <t>Cura l’elaborazione di pareri con rilevanza esterna e con rilevanza interna, e fornisce in genere supporto tecnico-giuridico alle strutture dell’Autorità, in materia di prevenzione della corruzione, incompatibilità e inconferibilità di incarichi, etica pubblica e conflitti di interesse; contratti pubblici; obblighi di trasparenza; cura, altresì, i pareri finalizzati alla deflazione del contenzioso tra stazioni appaltanti e operatori economici nell’ambito degli appalti pubblici.</t>
  </si>
  <si>
    <t>Svolge attività ispettive presso le amministrazioni pubbliche e presso enti che in base alla normativa vigente sono sottoposti al controllo e alla vigilanza dell’Autorità. Per lo svolgimento dei compiti assegnati, l’ufficio si  compone di dirigenti a cui è attribuita la posizione di ispettore nonché si avvale di personale della Guardia di Finanza coordinato da un Ufficiale distaccato presso l’Autorità; nelle attività ispettive svolte con la Guardia di Finanza, il RPC dovrà assicurare in via principale collaborazione e supporto; assicura, inoltre, il raccordo con gli uffici delle Aree a garanzia dell’unitarietà e dell’efficacia dell’azione dell’Autorità.</t>
  </si>
  <si>
    <t xml:space="preserve">Elabora, sentiti l’Ufficio Ispettivo e gli Uffici di vigilanza, i piani annuali di vigilanza dell’Autorità sulla base dell’indirizzo espresso dal Presidente e dal Consiglio in tutte le materie di competenza dell’Autorità anche mediante l’utilizzo degli indicatori ricavati dalla BDNCP; svolge attività di vigilanza specifica, anche di tipo collaborativo mediante la stipula di protocolli di vigilanza, con alcune tipologie di amministrazioni pubbliche  e/o per alcune tipologie di attività, nel settore degli appalti o comunque degli ambiti della gestione amministrativa, ritenuti ad elevato rischio di corruzione, assicura il raccordo con gli uffici delle Aree a garanzia dell’unitarietà e dell’efficacia dell’azione dell’Autorità. L’Ufficio, per le attività di vigilanza e ove necessario, si  raccorda con l’Ufficio ispettivo. </t>
  </si>
  <si>
    <t>Supporta il Presidente nell’assicurare l’unitarietà dell’indirizzo dell’Autorità negli ambiti di competenza mediante l’elaborazione di direttive e atti di indirizzo interni; definisce le linee per l’elaborazione di indicatori ricavabili dalla BDNCP; cura la predisposizione di atti a carattere generale che favoriscano una maggiore fruibilità della BDNCP sia verso l’interno sia verso l’esterno;  svolge le attività relative all’attribuzione del rating di legalità di cui all’art. 5 del Regolamento attuativo in materia di rating di legalità adottato dall’AGCM il 14 novembre 2012, n.24075 ed ogni altra attività connessa. Il dirigente dell’ufficio partecipa alla Commissione consultiva rating. Promuove la realizzazione di ricerche e studi giuridici ed economici su tematiche specifiche; cura la predisposizione dei documenti per le audizioni dell’Autorità nell’ambito di indagini conoscitive o discussioni su disegni di legge; realizza l’analisi e la  verifica di impatto della regolazione dei provvedimenti dell’Autorità; cura la massimazione degli atti dell’Autorità, dei lodi arbitrali trasmessi dalla Camera arbitrale e della giurisprudenza rilevante in materia, aggiornando il “Massimario” dell’Autorità; provvede alla pubblicazione sulla Gazzetta Ufficiale della Repubblica italiana degli atti deliberati dal Consiglio. Cura le relazioni che l’Autorità deve presentare agli Organi Costituzionali; predispone le segnalazioni per il Governo e il Parlamento; assicura il raccordo con gli uffici delle Aree a garanzia dell’unitarietà e dell’efficacia dell’azione dell’Autorità. Cura, in collaborazione con gli Uffici competenti per materia, la predisposizione di  convenzioni, accordi e protocolli di intesa;  cura i progetti di formazione interna ed esterna, con particolare riferimento alla Scuola Nazionale dell’Amministrazione,  finalizzati alla diffusione della cultura della legalità e della prevenzione della corruzione .</t>
  </si>
  <si>
    <t>Supporta il Presidente nello svolgimento dei compiti di alta sorveglianza e garanzia della correttezza e trasparenza delle procedure connesse alla realizzazione delle opere del grande evento  EXPO 2015.</t>
  </si>
  <si>
    <t xml:space="preserve">Cura i rapporti con i media e le agenzie di stampa; predispone la rassegna stampa; cura la rivista on line dell’ANAC; cura i rapporti con l’esterno anche ai fini della diffusione della cultura della legalità e della prevenzione della corruzione; cura le relazioni internazionali. </t>
  </si>
  <si>
    <t>Coadiuva il Presidente nella predisposizione dell’ordine del giorno del Consiglio; gestisce l’iter documentale per lo svolgimento delle riunioni e ne cura la verbalizzazione; cura la trasmissione delle decisioni agli uffici ai fini della loro esecuzione; fornisce supporto ai Consiglieri per i lavori del Consiglio.</t>
  </si>
  <si>
    <t xml:space="preserve">Gestisce l’agenda del Presidente e i flussi informativi interni ed esterni; cura o assegna, su indicazione del Presidente le pratiche che il Presidente intende gestire direttamente; supporta il Presidente nell’esercizio delle funzioni allo stesso esclusivamente attribuite dagli artt. 19, comma 7 e 32 del decreto legge 24 giugno 2014, convertito nella legge 11 agosto 2014, n. 114. Cura gli atti di sindacato ispettivo, in particolare, elabora le risposte a richieste di chiarimenti presentate dai Ministeri e finalizzate a  dare riscontro ad interrogazioni ed interpellanze parlamentari, nonché alle relazioni parlamentari. </t>
  </si>
  <si>
    <t>Dirigente</t>
  </si>
  <si>
    <t>Vincolata</t>
  </si>
  <si>
    <t>DESCRIZIONE DELLA FASE</t>
  </si>
  <si>
    <t>DESCRIZIONE DELL'ATTIVITA'</t>
  </si>
  <si>
    <t>1_1_1</t>
  </si>
  <si>
    <t>ESECUTORE DELL'AZIONE</t>
  </si>
  <si>
    <t xml:space="preserve">DESCRIZIONE DELL'AZIONE </t>
  </si>
  <si>
    <t xml:space="preserve">MISURE GENERALI
</t>
  </si>
  <si>
    <t xml:space="preserve">MISURE SPECIFICHE
 </t>
  </si>
  <si>
    <t>N_FASE</t>
  </si>
  <si>
    <r>
      <rPr>
        <b/>
        <sz val="14"/>
        <color theme="1"/>
        <rFont val="Calibri"/>
        <family val="2"/>
        <scheme val="minor"/>
      </rPr>
      <t>DURATA DELLA FASE</t>
    </r>
    <r>
      <rPr>
        <sz val="14"/>
        <color theme="1"/>
        <rFont val="Calibri"/>
        <family val="2"/>
        <scheme val="minor"/>
      </rPr>
      <t xml:space="preserve">
</t>
    </r>
  </si>
  <si>
    <t>N_AZIONE</t>
  </si>
  <si>
    <r>
      <t>DESCRIZIONE DEL COMPORTAMENTO A RISCHIO CORRUZIONE
(</t>
    </r>
    <r>
      <rPr>
        <b/>
        <u/>
        <sz val="14"/>
        <color theme="1"/>
        <rFont val="Calibri"/>
        <family val="2"/>
        <scheme val="minor"/>
      </rPr>
      <t>EVENTO A RISCHIO</t>
    </r>
    <r>
      <rPr>
        <b/>
        <sz val="14"/>
        <color theme="1"/>
        <rFont val="Calibri"/>
        <family val="2"/>
        <scheme val="minor"/>
      </rPr>
      <t>)</t>
    </r>
  </si>
  <si>
    <t xml:space="preserve"> AZIONE  VINCOLATA O DISCREZIONALE</t>
  </si>
  <si>
    <t xml:space="preserve">AZIONE REGOLATA O MENO
</t>
  </si>
  <si>
    <t>UNITA' ORGANIZZATIVA</t>
  </si>
  <si>
    <t xml:space="preserve">IDENTIFICAZIONE, ANALISI E VALUTAZIONE DEL RISCHIO CORRUTTIVO </t>
  </si>
  <si>
    <t>TRATTAMENTO DEL RISCHIO</t>
  </si>
  <si>
    <t>VALUTAZIONE DEL RISCHIO - RISCHIO LORDO</t>
  </si>
  <si>
    <t>Basso</t>
  </si>
  <si>
    <t>GIUDIZIO SINTETICO
(RISCHIO NETTO)</t>
  </si>
  <si>
    <t>STATO DI ATTUAZIONE MISURA SPECIFICA</t>
  </si>
  <si>
    <t>FASI E TEMPI DI ATTUAZIONE MISURA SPECIFICA</t>
  </si>
  <si>
    <t>INDICATORI DI ATTUAZIONE MISURA SPECIFICA</t>
  </si>
  <si>
    <t>RESPONSABILE DELL'ATTUAZIONEMISURA SPECIFICA</t>
  </si>
  <si>
    <t>Esecuzione del contratto</t>
  </si>
  <si>
    <t>Servizio per gli Affari General, il bilancio e la gestione giuridico- economica del personale</t>
  </si>
  <si>
    <t>Predisposizione del bilancio di previsione</t>
  </si>
  <si>
    <t>Non applicabile</t>
  </si>
  <si>
    <t>D.P.R. n. 97/2003; legge 196/2009, D.lgs. N. 91/2011; regolamento di contabilità interno</t>
  </si>
  <si>
    <t>Non si rilevano comportamenti a rischio corruzione</t>
  </si>
  <si>
    <t>1_1_2</t>
  </si>
  <si>
    <t>Alterazione dei dati di bilancio per favorire soggetti interni/esterni</t>
  </si>
  <si>
    <t xml:space="preserve">Alterazione/manipolazione/utilizzo improprio di informazioni e documentazione </t>
  </si>
  <si>
    <t>Alto</t>
  </si>
  <si>
    <t>Medio</t>
  </si>
  <si>
    <t>1_1_3</t>
  </si>
  <si>
    <t>Predisposizione delle variazioni al bilancio di previsione</t>
  </si>
  <si>
    <t>Redazione del documento finanziario (quadro riepilogativo delle variazioni disposte) e della relativa relazione illustrativa</t>
  </si>
  <si>
    <t>Gestione delle Uscite</t>
  </si>
  <si>
    <t>2_1</t>
  </si>
  <si>
    <t>2_1_1</t>
  </si>
  <si>
    <t>2_2</t>
  </si>
  <si>
    <t>2_1_2</t>
  </si>
  <si>
    <t>2_3</t>
  </si>
  <si>
    <t>Gestione della fase di ordinazione/pagamento della spesa</t>
  </si>
  <si>
    <t>2_1_3</t>
  </si>
  <si>
    <t>Predisposizione del mandato di pagamento e suo inoltro all'istituto cassiere</t>
  </si>
  <si>
    <t xml:space="preserve">Alterazione/manipolazione/utilizzo improprio di informazioni e documentazione/ Alterazione dei tempi/ Elusione delle procedure </t>
  </si>
  <si>
    <t>Gestione delle Entrate</t>
  </si>
  <si>
    <t>3_1</t>
  </si>
  <si>
    <t>3_1_1</t>
  </si>
  <si>
    <t>Accertamento, riscossione e versamento  delle entrate</t>
  </si>
  <si>
    <t>Verifica delle ragioni del credito, emissione della reversale d'incasso e suo  inoltro all'Istituto cassiere</t>
  </si>
  <si>
    <t>N/A</t>
  </si>
  <si>
    <t>Gestione economica del Personale</t>
  </si>
  <si>
    <t>4_1</t>
  </si>
  <si>
    <t>Gestione delle missioni e dei rimborsi spese</t>
  </si>
  <si>
    <t>Ampliamento della sfera di ammissibilità al rimborso della documentazione presentata. Ad esempio forzando l'inclusione di spese dubbia ammissibilità al rimborso  o spese non rimborsabili</t>
  </si>
  <si>
    <t>Verifica documentazione e controllo ai fini dell'ammissibilità della spesa in base ai regolamenti e liquidazione delle spese anticipate dal dipendente</t>
  </si>
  <si>
    <t>4_1_2</t>
  </si>
  <si>
    <t>4_2</t>
  </si>
  <si>
    <t>Liquidazione delle competenze</t>
  </si>
  <si>
    <t>Gestione della procedura per il calcolo delle competenze da liquidare</t>
  </si>
  <si>
    <t>Inserimento a sistema di retribuzioni errate in eccesso per favorire il dipendente riconoscendogli un trattamento pensionistico e/o TFR/TFS superiore al dovuto</t>
  </si>
  <si>
    <t xml:space="preserve">Inserimento a sistema di retribuzioni errate in eccesso per favorire un dipendente </t>
  </si>
  <si>
    <t>4_3</t>
  </si>
  <si>
    <t>Cessazione dal servizio</t>
  </si>
  <si>
    <t>4_1_3</t>
  </si>
  <si>
    <t>Gestione della procedura per il calcolo e la liquidazione delle competenze di tipo pensionistico da liquidare (pensione, TFS, TFR, ecc.)</t>
  </si>
  <si>
    <t>Normativa previdenziale  e regolamenti di riferimento. Circolari MEF ed INPS</t>
  </si>
  <si>
    <t>5_1</t>
  </si>
  <si>
    <t>5_1_1</t>
  </si>
  <si>
    <t>5_2</t>
  </si>
  <si>
    <t>5_1_2</t>
  </si>
  <si>
    <t xml:space="preserve">Elaborazione  e pubblicazione bando di concorso; approvazione del documento; pubblicazione del bando nella G.U.R.I. e ricezione delle domande di partecipazione
</t>
  </si>
  <si>
    <t xml:space="preserve">Previsione di requisiti personalizzati per la partecipazione al concorso, al fine di favorire la selezione di determinati candidati segnalati.
</t>
  </si>
  <si>
    <t xml:space="preserve"> Basso</t>
  </si>
  <si>
    <t>Gestione giuridica del Personale</t>
  </si>
  <si>
    <t>5_3</t>
  </si>
  <si>
    <t>5_1_3</t>
  </si>
  <si>
    <t>Valutazione delle domande di partecipazione al concorso ed eventuali esclusioni</t>
  </si>
  <si>
    <t>Uso distorto o improprio della discrezionalità</t>
  </si>
  <si>
    <t xml:space="preserve">Non corretta valutazione del possesso dei requisiti allo scopo di reclutare candidati particolari oppure di escludere o non escludere altri candidati  segnalati al fine di favorirne alcuni.
</t>
  </si>
  <si>
    <t>5_4</t>
  </si>
  <si>
    <t>5_1_4</t>
  </si>
  <si>
    <t>Nomina della commissione esaminatrice</t>
  </si>
  <si>
    <t>Nomina di componenti della commissione di concorso condizionabili o con interesse a favorire  candidati della selezione segnalati.</t>
  </si>
  <si>
    <t>5_5</t>
  </si>
  <si>
    <t>5_1_5</t>
  </si>
  <si>
    <t>Direttore</t>
  </si>
  <si>
    <t xml:space="preserve">Discrezionale </t>
  </si>
  <si>
    <t>5_6</t>
  </si>
  <si>
    <t>5_1_6</t>
  </si>
  <si>
    <t>5_7</t>
  </si>
  <si>
    <t>6_1</t>
  </si>
  <si>
    <t>6_1_1</t>
  </si>
  <si>
    <t>7_1</t>
  </si>
  <si>
    <t>7_1_1</t>
  </si>
  <si>
    <t>Reclutamento del personale - Avvio di procedure relative a Comandi e  mobilità</t>
  </si>
  <si>
    <t>Uso improprio o distorto della discrezionalità</t>
  </si>
  <si>
    <t>Elaborazione e pubblicazionedell'avviso di richiesta di comando o di mobilità</t>
  </si>
  <si>
    <t>Discrezionale</t>
  </si>
  <si>
    <t>8_1</t>
  </si>
  <si>
    <t>8_1_1</t>
  </si>
  <si>
    <t>Ricognizione posti disponibili</t>
  </si>
  <si>
    <t>Progressioni di carriera - Avvio delle procedure selettive interne</t>
  </si>
  <si>
    <t xml:space="preserve">Predisposizione dell'avviso di selezione
</t>
  </si>
  <si>
    <t>Ricezione delle domande ed eventuali esclusioni</t>
  </si>
  <si>
    <t>Normativa/Regolamenti/CCNL/Avviso di selezione</t>
  </si>
  <si>
    <t>Progressioni di carriera - Conclusione delle procedure selettive interne</t>
  </si>
  <si>
    <t>Acquisizione di beni e servizi</t>
  </si>
  <si>
    <t>9_1</t>
  </si>
  <si>
    <t>9_1_1</t>
  </si>
  <si>
    <t>Normativa/Regolamento inteno ISIN</t>
  </si>
  <si>
    <t xml:space="preserve">Uso improprio o distorto della discrezionalità
</t>
  </si>
  <si>
    <t>Predisposizione e pubblicazione del Programma Biennale degli Acquisti di beni e servizi (ex art. 21 del d.lgs. N. 50/2016 e s.m.i)</t>
  </si>
  <si>
    <t>Stipula del contratto</t>
  </si>
  <si>
    <t>5_1_7</t>
  </si>
  <si>
    <t>5_11</t>
  </si>
  <si>
    <t>5_12</t>
  </si>
  <si>
    <t>5_14</t>
  </si>
  <si>
    <t>5_1_11</t>
  </si>
  <si>
    <t>5_1_12</t>
  </si>
  <si>
    <t>5_1_14</t>
  </si>
  <si>
    <t>Frazionamento artificioso dell'importo della commessa, al fine di poter eleudere l'obbligo di ricorso al MEPA</t>
  </si>
  <si>
    <t>11_1</t>
  </si>
  <si>
    <t>11_1_1</t>
  </si>
  <si>
    <t>Predisposizione e aggiornamento dei documenti del preventivo finanziario e suoi allegati</t>
  </si>
  <si>
    <t>40 gg</t>
  </si>
  <si>
    <t>20 gg</t>
  </si>
  <si>
    <t>Predisposizione ed elaborazione schede pianificazione servizio.Redazione e approvazione dei documenti finanziari (preventivo finanziario) e della relativa relazione illustrativa</t>
  </si>
  <si>
    <t>1.2</t>
  </si>
  <si>
    <t>1.3</t>
  </si>
  <si>
    <t>Collaboratori</t>
  </si>
  <si>
    <t>Forzatura sistema informatico di impegno di spesa</t>
  </si>
  <si>
    <t>Dirigente/collaboratore</t>
  </si>
  <si>
    <t xml:space="preserve">Ricognizione delle esigenze (analisi dei carichi di lavoro  e delle risorse in organico, determinazione dei posti da mettere a concorso, </t>
  </si>
  <si>
    <t>Valutazione arbitraria dei carichi di lavoro e delle professionalità necessarie da assumere</t>
  </si>
  <si>
    <t>Reclutamento del personale-Avvio delle procedure concorsuali</t>
  </si>
  <si>
    <t>Bando</t>
  </si>
  <si>
    <t>Approvazione degli atti della commissione esaminatrice</t>
  </si>
  <si>
    <t>Uso distorto o improprio della discrezionalità nella nomina della commissione</t>
  </si>
  <si>
    <t>Uso distorto o improprio della discrezionalità nelle valutazioni della commissione</t>
  </si>
  <si>
    <t>Valutazioni della commissione tese a favorire un candidato piuttosto che un altro</t>
  </si>
  <si>
    <t xml:space="preserve">Bando predisposto ad hoc per favorire il reclutamento di soggetti segnalati.
</t>
  </si>
  <si>
    <t>Normativa di riferimento/Piano fabbisogno ISIN/Determina avvio procedure concorsuali</t>
  </si>
  <si>
    <t>Reclutamento del personale - Elaborazione piano assunzione</t>
  </si>
  <si>
    <t>Reclutamento del personale-Analisi delle domande</t>
  </si>
  <si>
    <t>Reclutamento del personale-Nomina Commissione</t>
  </si>
  <si>
    <t>Reclutamento del personale-Approvazione graduatoria</t>
  </si>
  <si>
    <t>Normativa/Regolamenti/Determina nomina Commissione/Bando</t>
  </si>
  <si>
    <t>Normativa/Regolamenti/Bando</t>
  </si>
  <si>
    <t xml:space="preserve">Uso distorto o improprio della discrezionalità </t>
  </si>
  <si>
    <t>Non corretta valutazione del possesso dei requisiti e del controllo delle autodichiarazioni allo scopo di escludere o favorire i candidati  risultati idonei</t>
  </si>
  <si>
    <t>Verifica dei requisiti e delle autodichiarazioni rese dai candidati</t>
  </si>
  <si>
    <t>Reclutamento del personale-Analisi requisiti e autodichiarazioni</t>
  </si>
  <si>
    <t>Normativa/Regolamenti/Piano fabbisogno</t>
  </si>
  <si>
    <t>Progressioni di carriera - Analisi dei fabbisogni</t>
  </si>
  <si>
    <t>Progressioni di carriera - Analisi delle domande</t>
  </si>
  <si>
    <t>Progressioni di carriera - Nomina della Commissione</t>
  </si>
  <si>
    <t>Normativa/Regolamenti/ CCNL/Piano dei fabbisogni</t>
  </si>
  <si>
    <t>Individuazione di posizioni allo scopo di avvantaggiare un dipendente piuttosto che un altro</t>
  </si>
  <si>
    <t>Uso improprio o distorto della discrezionalità.</t>
  </si>
  <si>
    <t xml:space="preserve">Previsione requisiti ( titoli, esperienze professionali, criteri anzianità, ecc) personalizzati al fine di favorire determinati dipendenti
</t>
  </si>
  <si>
    <t>5_13</t>
  </si>
  <si>
    <t>5_1_13</t>
  </si>
  <si>
    <t>Errata valutazione dei requisiti presenti nelle domande allo scopo di avvantaggiare o svantaggiare deteterminati dipendenti</t>
  </si>
  <si>
    <t>Nomina di componenti della commissione condizionabili o con interesse a favorire  determinati dipendenti</t>
  </si>
  <si>
    <t>Normativa/Regolamenti/avviso</t>
  </si>
  <si>
    <t>Valutazioni della commissione tese a favorire un dipendente piuttosto che un altro</t>
  </si>
  <si>
    <t>Progressioni di carriera-Analisi requisiti e autodichiarazioni</t>
  </si>
  <si>
    <t>Verifica dei requisiti e delle autodichiarazioni rese dai partecipanti alla selezione</t>
  </si>
  <si>
    <t>Analisi fabbisogno forniture beni e servizi ISIN</t>
  </si>
  <si>
    <t xml:space="preserve">Normativa/Linee guida ANAC / Regolamento interno ISIN </t>
  </si>
  <si>
    <t xml:space="preserve">Definizione di un fabbisogno dove sono presenti beni e servizi relativi a operatori economici abituali o in conflitto di interessi con i funzionari dell'ufficio acquisti o dell'ufficio destinatario della fornitura
</t>
  </si>
  <si>
    <t xml:space="preserve">Acquisti con il fondo economale </t>
  </si>
  <si>
    <t>Sulla base della richiesta di beni e servizi sottoscritta dal responsabile della fornitura, acquisto tramite il fondo economale da parte dell'economo cassiere sulla base delle disposizioni dello specifico regolamento</t>
  </si>
  <si>
    <t>Regolamento fondo economale</t>
  </si>
  <si>
    <t>Predisposizione del contratto nel rispetto della forma stabilita dal MEPA, sulla base delle indicazioni presenti nel codice degli appalti e nel regolamento ISIN</t>
  </si>
  <si>
    <t>Contenuto di clausole contrattuali in danno dell'amministrazione ed in favore del fornitore</t>
  </si>
  <si>
    <t>Atto di conformità regolare esecuzione fornitura in corso o conclusa</t>
  </si>
  <si>
    <t>Normativa/Regolamento interno ISIN</t>
  </si>
  <si>
    <t xml:space="preserve">Disapplicazione disposizioni contrattuali con particolare riferimento ad obblighi di tracciabilità, modalità e tempi di consegna, mancata applicazione delle penali  </t>
  </si>
  <si>
    <t>Dirigente/Collaboratori</t>
  </si>
  <si>
    <t>Predisposizione dei documenti di bilancio d’esercizio (consuntivo)</t>
  </si>
  <si>
    <t>Attestazione della copertura finanziaria per tutti i provvedimenti che comportano una spesa e impegno in bilancio</t>
  </si>
  <si>
    <t>Dirigente/collaboratori</t>
  </si>
  <si>
    <t>Gestione della fase di  liquidazione della spesa</t>
  </si>
  <si>
    <t>Mancata verifica della conformità della prestazione al fine di favorire/sfavorire il creditore</t>
  </si>
  <si>
    <t>Emissione del mandato di pagamento a fronte di una liquidazione non conforme al fine di favorire/sfavorie il creditore</t>
  </si>
  <si>
    <t>CCNL/CCNI/D.LGS. N. 165 DEL 2001/Normativa fiscale e previdenziale/ Regolamento ISIN orario di lavoro</t>
  </si>
  <si>
    <t>5_9</t>
  </si>
  <si>
    <t>5_1_9</t>
  </si>
  <si>
    <t>5_1_10</t>
  </si>
  <si>
    <t>5_10</t>
  </si>
  <si>
    <t>10_1</t>
  </si>
  <si>
    <t>10_1_1</t>
  </si>
  <si>
    <t>12_1_1</t>
  </si>
  <si>
    <t>12_1</t>
  </si>
  <si>
    <t>SERVIZIO AFFARI GENERALI, BILANCIO E PERSONALE - AGBP</t>
  </si>
  <si>
    <t>CATEGORIA DI EVENTO RISCHIOSO (Fattori abilitanti)</t>
  </si>
  <si>
    <t xml:space="preserve">TIPOLOGIA DI MISURA </t>
  </si>
  <si>
    <t>Predisposizione ed elaborazione tabelle approvazione dei documenti finanziari ed ecnomici (rendiconti finanziari, conto economico e stato patrimoniale) e delle relative relazioni illustrative</t>
  </si>
  <si>
    <t>Predisposizione del rendiconto finanziario/conto economico/stato patrimoniale</t>
  </si>
  <si>
    <t>Servizio per gli Affari Generali, il bilancio e la gestione giuridico- economica del personale</t>
  </si>
  <si>
    <t>Normativa di riferimento/Piano fabbisogno ISIN/PIAO</t>
  </si>
  <si>
    <t>NOTE</t>
  </si>
  <si>
    <t>Non corretta valutazione del possesso dei requisiti e del controllo delle autodichiarazioni allo scopo di escludere o favorire i partecipanti alla selezione risultati idonei</t>
  </si>
  <si>
    <t>MAPPATURA ATTIVITA', FASI E AZIONI</t>
  </si>
  <si>
    <r>
      <t xml:space="preserve">INDICATORE 1 </t>
    </r>
    <r>
      <rPr>
        <b/>
        <i/>
        <sz val="12"/>
        <rFont val="Calibri (Corpo)"/>
      </rPr>
      <t>livello di discrezionalità</t>
    </r>
  </si>
  <si>
    <r>
      <t xml:space="preserve">INDICATORE 2 </t>
    </r>
    <r>
      <rPr>
        <b/>
        <i/>
        <sz val="12"/>
        <rFont val="Calibri"/>
        <family val="2"/>
        <scheme val="minor"/>
      </rPr>
      <t xml:space="preserve">livello di </t>
    </r>
    <r>
      <rPr>
        <b/>
        <i/>
        <sz val="12"/>
        <rFont val="Calibri (Corpo)"/>
      </rPr>
      <t>interesse esterno</t>
    </r>
  </si>
  <si>
    <r>
      <t xml:space="preserve">INDICATORE 3 </t>
    </r>
    <r>
      <rPr>
        <b/>
        <i/>
        <sz val="12"/>
        <rFont val="Calibri"/>
        <family val="2"/>
        <scheme val="minor"/>
      </rPr>
      <t xml:space="preserve">presenza di </t>
    </r>
    <r>
      <rPr>
        <b/>
        <i/>
        <sz val="12"/>
        <rFont val="Calibri (Corpo)"/>
      </rPr>
      <t>eventi negativi passati</t>
    </r>
  </si>
  <si>
    <r>
      <t xml:space="preserve">INDICATORE 4
</t>
    </r>
    <r>
      <rPr>
        <b/>
        <i/>
        <sz val="12"/>
        <rFont val="Calibri"/>
        <family val="2"/>
        <scheme val="minor"/>
      </rPr>
      <t xml:space="preserve">livello di </t>
    </r>
    <r>
      <rPr>
        <b/>
        <i/>
        <sz val="12"/>
        <rFont val="Calibri (Corpo)"/>
      </rPr>
      <t>opacità processo e di condivisione della decisione finale</t>
    </r>
  </si>
  <si>
    <r>
      <t xml:space="preserve">GIUDIZIO SINTETICO 
</t>
    </r>
    <r>
      <rPr>
        <b/>
        <i/>
        <sz val="12"/>
        <rFont val="Calibri"/>
        <family val="2"/>
        <scheme val="minor"/>
      </rPr>
      <t>rischio lordo</t>
    </r>
  </si>
  <si>
    <t>4_1_1</t>
  </si>
  <si>
    <r>
      <t xml:space="preserve">INDICATORE 5
</t>
    </r>
    <r>
      <rPr>
        <b/>
        <i/>
        <sz val="12"/>
        <rFont val="Calibri"/>
        <family val="2"/>
        <scheme val="minor"/>
      </rPr>
      <t xml:space="preserve">esternalità negative (es. immagine, reputazione, organizzazione </t>
    </r>
    <r>
      <rPr>
        <b/>
        <sz val="12"/>
        <rFont val="Calibri"/>
        <family val="2"/>
        <scheme val="minor"/>
      </rPr>
      <t>interna)</t>
    </r>
  </si>
  <si>
    <t>FUNZIONI</t>
  </si>
  <si>
    <t>MACROPROCESSI</t>
  </si>
  <si>
    <t>PROCESSI</t>
  </si>
  <si>
    <t>ATTIVITA'</t>
  </si>
  <si>
    <t xml:space="preserve">RAPPRESENTAZIONE FUNZIONI, PROCESSI E ATTIVITA' DEL SERVIZIO AGBP </t>
  </si>
  <si>
    <t>INFORMAZIONI DI CARATTERE GENERALE</t>
  </si>
  <si>
    <t xml:space="preserve">Denominazione unità organizzativa </t>
  </si>
  <si>
    <t>Acronimo/Sigla unità organizzativa</t>
  </si>
  <si>
    <t xml:space="preserve">Nominativo Responsabile </t>
  </si>
  <si>
    <t>Descrizione delle funzioni svolte dall'unità organizzativa</t>
  </si>
  <si>
    <t>Claudio Nicolini</t>
  </si>
  <si>
    <t>AGBP</t>
  </si>
  <si>
    <t>Servizio Affari Generali Bilancio e Trattamento Giuridico ed Economico del Personale</t>
  </si>
  <si>
    <t>M16</t>
  </si>
  <si>
    <t xml:space="preserve">Verifica della copertura finanziaria. </t>
  </si>
  <si>
    <t>Dirigente/Coolaboratori</t>
  </si>
  <si>
    <t>Continuativamente</t>
  </si>
  <si>
    <t>M4</t>
  </si>
  <si>
    <t xml:space="preserve">Conformità tecnica e emanazione del provvedimento di liquidazione contabile </t>
  </si>
  <si>
    <t>RUP/Collaboratori</t>
  </si>
  <si>
    <t>misura di controllo</t>
  </si>
  <si>
    <t>misura di regolamentazione</t>
  </si>
  <si>
    <t>Trasparenza</t>
  </si>
  <si>
    <t>Collaboratori/Consulenti esterni</t>
  </si>
  <si>
    <t>Dirigente /Collaboratori</t>
  </si>
  <si>
    <t>Regolamento e comunicati interni</t>
  </si>
  <si>
    <t>M10</t>
  </si>
  <si>
    <t>In occasione della determinazione del fabbisogno (PIAO)</t>
  </si>
  <si>
    <t>M3</t>
  </si>
  <si>
    <t>In occasione della valutazione delle istruttorie</t>
  </si>
  <si>
    <t>In occasione della nomina della commissione</t>
  </si>
  <si>
    <t>M2</t>
  </si>
  <si>
    <t>In occasione della valutazione delle attività della commissione</t>
  </si>
  <si>
    <t>Tempi previsti dal regolamento di contabilità ISIN</t>
  </si>
  <si>
    <t>Attuata</t>
  </si>
  <si>
    <t>Attuata parzialmente</t>
  </si>
  <si>
    <t>In occasione della valutazione dei requisiti</t>
  </si>
  <si>
    <t>In occasione della richiesta alla PA comandataria</t>
  </si>
  <si>
    <t>Media</t>
  </si>
  <si>
    <t>In occasione dell'emanazione del provv.to amm.vo</t>
  </si>
  <si>
    <t>In occasione della predispozione del bando</t>
  </si>
  <si>
    <t>M5</t>
  </si>
  <si>
    <t>In occasione della predisposizione del programma</t>
  </si>
  <si>
    <t>In occasione dell'attivazione della procedura di affidamento</t>
  </si>
  <si>
    <t>Bassa</t>
  </si>
  <si>
    <t>In occasione dell'individuazione dei requisiti tecnici</t>
  </si>
  <si>
    <t>7_2</t>
  </si>
  <si>
    <t>7_2_1</t>
  </si>
  <si>
    <t>Nomina commissione di gara</t>
  </si>
  <si>
    <t>Discrezionalità nella scelta degli opertori economici</t>
  </si>
  <si>
    <t>In occasione della scelta dell'operaotre economico</t>
  </si>
  <si>
    <t>7_3</t>
  </si>
  <si>
    <t>7_3_1</t>
  </si>
  <si>
    <t>Scelta della procedura ad evidenza pubblica</t>
  </si>
  <si>
    <t>Determina con la quale si procede alla nomina della commissione di gara</t>
  </si>
  <si>
    <t xml:space="preserve">Scelta dei requisiti di partecipazione tecnico economici </t>
  </si>
  <si>
    <t>Procedura di affidamento</t>
  </si>
  <si>
    <t>Scelta di criteri di valutazione discrezionali orientati a favorire uno degli operatori economici</t>
  </si>
  <si>
    <t>M1</t>
  </si>
  <si>
    <t>Parzialmente attuata</t>
  </si>
  <si>
    <t>In fase di stipula del contratto</t>
  </si>
  <si>
    <t>In fase di conformità</t>
  </si>
  <si>
    <t>In fase di acquisto con fondo economale</t>
  </si>
  <si>
    <t>Individuazione sulla base del codice degli appalti della procedura da seguire(affidamento diretto a unico fornitore, affidamento previa esplorazione di mercato, affidamento tramite procedura negoziata)</t>
  </si>
  <si>
    <t>Individuazione del numero e della tipologia di operatori economici che possono partecipare alle procedure di affidamento</t>
  </si>
  <si>
    <t>Individuazione dei criteri attraverso i quali verrà effettuato l'affidamento della fornitura (in caso di offerta economicamente più vantaggiosa)</t>
  </si>
  <si>
    <t>Idividuazione degli elementi tecnici ed economici in possesso dell'operatore economico e necessari per essere ammessi a partecipare alla procedura di affidamento</t>
  </si>
  <si>
    <t>Indicazione di criteri discrezionali nell'individuare i requisiti tecnici che possono avvantaggiare un fornitore</t>
  </si>
  <si>
    <t>Scelta degli operatori economici (anche in sede di esplorazione di mercato) ai quali richiedere il preventivo o che potranno partecipare alle successive fasi di affidamento</t>
  </si>
  <si>
    <t>Nomina dei componenti della commissione condizionabili o con interesse a favorire  determinati fornitori</t>
  </si>
  <si>
    <t>In fase di affidamento</t>
  </si>
  <si>
    <t>In occasione della predisposizione del bando</t>
  </si>
  <si>
    <t>Individuazione di criteri discrezionali per giustificare procedure di affidamento diretto a fornitori che risultano essere stati affidatari in precedenti forniture</t>
  </si>
  <si>
    <t>M33</t>
  </si>
  <si>
    <t>misura di rotazione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</si>
</sst>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 #,##0.00_-;_-* &quot;-&quot;??_-;_-@_-"/>
  </numFmts>
  <fonts count="26">
    <font>
      <sz val="11"/>
      <color theme="1"/>
      <name val="Calibri"/>
      <family val="2"/>
      <scheme val="minor"/>
    </font>
    <font>
      <sz val="12"/>
      <color indexed="9"/>
      <name val="Calibri"/>
      <family val="2"/>
    </font>
    <font>
      <sz val="14"/>
      <color theme="1"/>
      <name val="Calibri"/>
      <family val="2"/>
      <scheme val="minor"/>
    </font>
    <font>
      <b/>
      <sz val="11"/>
      <color theme="1"/>
      <name val="Calibri"/>
      <family val="2"/>
      <scheme val="minor"/>
    </font>
    <font>
      <sz val="16"/>
      <color theme="1"/>
      <name val="Calibri"/>
      <family val="2"/>
      <scheme val="minor"/>
    </font>
    <font>
      <b/>
      <sz val="24"/>
      <color theme="1"/>
      <name val="Calibri"/>
      <family val="2"/>
      <scheme val="minor"/>
    </font>
    <font>
      <b/>
      <sz val="11"/>
      <color rgb="FFFF0000"/>
      <name val="Calibri"/>
      <family val="2"/>
      <scheme val="minor"/>
    </font>
    <font>
      <i/>
      <sz val="11"/>
      <color rgb="FFFF0000"/>
      <name val="Calibri"/>
      <family val="2"/>
      <scheme val="minor"/>
    </font>
    <font>
      <b/>
      <sz val="12"/>
      <color theme="1"/>
      <name val="Calibri"/>
      <family val="2"/>
      <scheme val="minor"/>
    </font>
    <font>
      <b/>
      <sz val="14"/>
      <color theme="1"/>
      <name val="Calibri"/>
      <family val="2"/>
      <scheme val="minor"/>
    </font>
    <font>
      <b/>
      <sz val="16"/>
      <color theme="1"/>
      <name val="Calibri"/>
      <family val="2"/>
      <scheme val="minor"/>
    </font>
    <font>
      <b/>
      <u/>
      <sz val="14"/>
      <color theme="1"/>
      <name val="Calibri"/>
      <family val="2"/>
      <scheme val="minor"/>
    </font>
    <font>
      <sz val="11"/>
      <name val="Calibri"/>
      <family val="2"/>
      <scheme val="minor"/>
    </font>
    <font>
      <b/>
      <sz val="11"/>
      <name val="Calibri"/>
      <family val="2"/>
      <scheme val="minor"/>
    </font>
    <font>
      <u/>
      <sz val="11"/>
      <color theme="10"/>
      <name val="Calibri"/>
      <family val="2"/>
      <scheme val="minor"/>
    </font>
    <font>
      <u/>
      <sz val="11"/>
      <color theme="11"/>
      <name val="Calibri"/>
      <family val="2"/>
      <scheme val="minor"/>
    </font>
    <font>
      <b/>
      <sz val="12"/>
      <color theme="1" tint="4.9989318521683403E-2"/>
      <name val="Calibri"/>
      <family val="2"/>
      <scheme val="minor"/>
    </font>
    <font>
      <b/>
      <sz val="36"/>
      <name val="Calibri"/>
      <family val="2"/>
      <scheme val="minor"/>
    </font>
    <font>
      <b/>
      <sz val="26"/>
      <color theme="1"/>
      <name val="Calibri"/>
      <family val="2"/>
      <scheme val="minor"/>
    </font>
    <font>
      <sz val="11"/>
      <color theme="1"/>
      <name val="Calibri"/>
      <family val="2"/>
      <scheme val="minor"/>
    </font>
    <font>
      <b/>
      <sz val="14"/>
      <color theme="1" tint="4.9989318521683403E-2"/>
      <name val="Calibri"/>
      <family val="2"/>
      <scheme val="minor"/>
    </font>
    <font>
      <b/>
      <sz val="28"/>
      <name val="Calibri"/>
      <family val="2"/>
    </font>
    <font>
      <b/>
      <sz val="12"/>
      <name val="Calibri"/>
      <family val="2"/>
      <scheme val="minor"/>
    </font>
    <font>
      <b/>
      <i/>
      <sz val="12"/>
      <name val="Calibri (Corpo)"/>
    </font>
    <font>
      <b/>
      <i/>
      <sz val="12"/>
      <name val="Calibri"/>
      <family val="2"/>
      <scheme val="minor"/>
    </font>
    <font>
      <b/>
      <sz val="20"/>
      <color theme="4" tint="-0.249977111117893"/>
      <name val="Calibri"/>
      <family val="2"/>
    </font>
  </fonts>
  <fills count="18">
    <fill>
      <patternFill patternType="none"/>
    </fill>
    <fill>
      <patternFill patternType="gray125"/>
    </fill>
    <fill>
      <patternFill patternType="solid">
        <fgColor theme="4" tint="0.79998168889431442"/>
        <bgColor indexed="64"/>
      </patternFill>
    </fill>
    <fill>
      <patternFill patternType="solid">
        <fgColor indexed="62"/>
        <bgColor indexed="64"/>
      </patternFill>
    </fill>
    <fill>
      <patternFill patternType="solid">
        <fgColor theme="4" tint="0.39997558519241921"/>
        <bgColor indexed="64"/>
      </patternFill>
    </fill>
    <fill>
      <patternFill patternType="solid">
        <fgColor theme="0"/>
        <bgColor indexed="64"/>
      </patternFill>
    </fill>
    <fill>
      <patternFill patternType="solid">
        <fgColor theme="6" tint="0.59999389629810485"/>
        <bgColor indexed="64"/>
      </patternFill>
    </fill>
    <fill>
      <patternFill patternType="solid">
        <fgColor theme="4" tint="0.59999389629810485"/>
        <bgColor indexed="64"/>
      </patternFill>
    </fill>
    <fill>
      <patternFill patternType="solid">
        <fgColor theme="6" tint="0.39997558519241921"/>
        <bgColor indexed="64"/>
      </patternFill>
    </fill>
    <fill>
      <patternFill patternType="solid">
        <fgColor rgb="FFFFFF66"/>
        <bgColor indexed="64"/>
      </patternFill>
    </fill>
    <fill>
      <patternFill patternType="solid">
        <fgColor theme="8" tint="0.79998168889431442"/>
        <bgColor indexed="64"/>
      </patternFill>
    </fill>
    <fill>
      <patternFill patternType="solid">
        <fgColor theme="9" tint="0.59999389629810485"/>
        <bgColor indexed="64"/>
      </patternFill>
    </fill>
    <fill>
      <patternFill patternType="solid">
        <fgColor theme="0" tint="-0.249977111117893"/>
        <bgColor indexed="64"/>
      </patternFill>
    </fill>
    <fill>
      <patternFill patternType="solid">
        <fgColor theme="9" tint="0.39997558519241921"/>
        <bgColor indexed="64"/>
      </patternFill>
    </fill>
    <fill>
      <patternFill patternType="solid">
        <fgColor theme="6" tint="-0.249977111117893"/>
        <bgColor indexed="64"/>
      </patternFill>
    </fill>
    <fill>
      <patternFill patternType="solid">
        <fgColor theme="6" tint="0.79998168889431442"/>
        <bgColor indexed="64"/>
      </patternFill>
    </fill>
    <fill>
      <patternFill patternType="solid">
        <fgColor theme="0" tint="-0.14999847407452621"/>
        <bgColor indexed="64"/>
      </patternFill>
    </fill>
    <fill>
      <patternFill patternType="solid">
        <fgColor rgb="FFFFFF99"/>
        <bgColor indexed="64"/>
      </patternFill>
    </fill>
  </fills>
  <borders count="5">
    <border>
      <left/>
      <right/>
      <top/>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40">
    <xf numFmtId="0" fontId="0" fillId="0" borderId="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43" fontId="19" fillId="0" borderId="0" applyFont="0" applyFill="0" applyBorder="0" applyAlignment="0" applyProtection="0"/>
  </cellStyleXfs>
  <cellXfs count="78">
    <xf numFmtId="0" fontId="0" fillId="0" borderId="0" xfId="0"/>
    <xf numFmtId="0" fontId="1" fillId="3" borderId="1" xfId="0" applyFont="1" applyFill="1" applyBorder="1" applyAlignment="1">
      <alignment horizontal="centerContinuous"/>
    </xf>
    <xf numFmtId="0" fontId="0" fillId="0" borderId="0" xfId="0"/>
    <xf numFmtId="0" fontId="0" fillId="0" borderId="0" xfId="0" applyAlignment="1">
      <alignment wrapText="1"/>
    </xf>
    <xf numFmtId="0" fontId="0" fillId="0" borderId="2" xfId="0" applyBorder="1"/>
    <xf numFmtId="0" fontId="0" fillId="4" borderId="2" xfId="0" applyFill="1" applyBorder="1" applyProtection="1">
      <protection locked="0"/>
    </xf>
    <xf numFmtId="0" fontId="0" fillId="2" borderId="2" xfId="0" applyFill="1" applyBorder="1" applyProtection="1">
      <protection locked="0"/>
    </xf>
    <xf numFmtId="0" fontId="0" fillId="0" borderId="2" xfId="0" applyBorder="1" applyAlignment="1">
      <alignment vertical="center"/>
    </xf>
    <xf numFmtId="0" fontId="0" fillId="0" borderId="2" xfId="0" applyBorder="1" applyAlignment="1">
      <alignment vertical="center" wrapText="1"/>
    </xf>
    <xf numFmtId="0" fontId="0" fillId="5" borderId="0" xfId="0" applyFill="1"/>
    <xf numFmtId="0" fontId="0" fillId="4" borderId="2" xfId="0" applyFill="1" applyBorder="1" applyAlignment="1" applyProtection="1">
      <alignment wrapText="1"/>
      <protection locked="0"/>
    </xf>
    <xf numFmtId="0" fontId="0" fillId="5" borderId="2" xfId="0" applyFill="1" applyBorder="1" applyAlignment="1">
      <alignment vertical="center" wrapText="1"/>
    </xf>
    <xf numFmtId="0" fontId="0" fillId="5" borderId="0" xfId="0" applyFill="1" applyAlignment="1">
      <alignment wrapText="1"/>
    </xf>
    <xf numFmtId="0" fontId="0" fillId="0" borderId="2" xfId="0" applyBorder="1" applyAlignment="1">
      <alignment wrapText="1"/>
    </xf>
    <xf numFmtId="0" fontId="0" fillId="0" borderId="2" xfId="0" applyBorder="1" applyAlignment="1">
      <alignment horizontal="center" vertical="center"/>
    </xf>
    <xf numFmtId="0" fontId="0" fillId="0" borderId="0" xfId="0" applyBorder="1"/>
    <xf numFmtId="0" fontId="0" fillId="0" borderId="0" xfId="0" applyBorder="1" applyAlignment="1">
      <alignment horizontal="center" vertical="center"/>
    </xf>
    <xf numFmtId="0" fontId="0" fillId="0" borderId="0" xfId="0"/>
    <xf numFmtId="0" fontId="7" fillId="0" borderId="0" xfId="0" applyFont="1" applyFill="1" applyAlignment="1"/>
    <xf numFmtId="0" fontId="0" fillId="0" borderId="0" xfId="0" applyFill="1"/>
    <xf numFmtId="0" fontId="0" fillId="8" borderId="2" xfId="0" applyFill="1" applyBorder="1" applyAlignment="1">
      <alignment horizontal="center" vertical="center" wrapText="1"/>
    </xf>
    <xf numFmtId="0" fontId="13" fillId="8" borderId="2" xfId="0" applyFont="1" applyFill="1" applyBorder="1" applyAlignment="1" applyProtection="1">
      <alignment horizontal="center" vertical="center"/>
      <protection locked="0"/>
    </xf>
    <xf numFmtId="0" fontId="12" fillId="10" borderId="0" xfId="0" applyFont="1" applyFill="1"/>
    <xf numFmtId="0" fontId="13" fillId="10" borderId="2" xfId="0" applyFont="1" applyFill="1" applyBorder="1" applyAlignment="1" applyProtection="1">
      <alignment horizontal="center" vertical="center"/>
      <protection locked="0"/>
    </xf>
    <xf numFmtId="0" fontId="0" fillId="0" borderId="0" xfId="0" applyBorder="1" applyAlignment="1">
      <alignment horizontal="center" wrapText="1"/>
    </xf>
    <xf numFmtId="0" fontId="0" fillId="0" borderId="2" xfId="0" applyBorder="1" applyAlignment="1">
      <alignment horizontal="center" wrapText="1"/>
    </xf>
    <xf numFmtId="0" fontId="13" fillId="11" borderId="2" xfId="0" applyFont="1" applyFill="1" applyBorder="1" applyAlignment="1">
      <alignment horizontal="center" vertical="center" wrapText="1"/>
    </xf>
    <xf numFmtId="0" fontId="13" fillId="10" borderId="2" xfId="0" applyFont="1" applyFill="1" applyBorder="1" applyAlignment="1">
      <alignment horizontal="center" vertical="center" wrapText="1"/>
    </xf>
    <xf numFmtId="0" fontId="3" fillId="11" borderId="2" xfId="0" applyFont="1" applyFill="1" applyBorder="1" applyAlignment="1">
      <alignment horizontal="center" vertical="center" wrapText="1"/>
    </xf>
    <xf numFmtId="0" fontId="13" fillId="10" borderId="2" xfId="0" applyFont="1" applyFill="1" applyBorder="1" applyAlignment="1">
      <alignment vertical="center" wrapText="1"/>
    </xf>
    <xf numFmtId="0" fontId="13" fillId="10" borderId="2" xfId="0" applyFont="1" applyFill="1" applyBorder="1" applyAlignment="1">
      <alignment horizontal="center" vertical="center"/>
    </xf>
    <xf numFmtId="0" fontId="3" fillId="10" borderId="2" xfId="0" applyFont="1" applyFill="1" applyBorder="1" applyAlignment="1">
      <alignment horizontal="center" vertical="center" wrapText="1"/>
    </xf>
    <xf numFmtId="0" fontId="13" fillId="8" borderId="2" xfId="0" applyFont="1" applyFill="1" applyBorder="1" applyAlignment="1">
      <alignment horizontal="center" vertical="center" wrapText="1"/>
    </xf>
    <xf numFmtId="0" fontId="3" fillId="8" borderId="2" xfId="0" applyFont="1" applyFill="1" applyBorder="1" applyAlignment="1">
      <alignment horizontal="center" vertical="center" wrapText="1"/>
    </xf>
    <xf numFmtId="0" fontId="13" fillId="8" borderId="2" xfId="0" applyFont="1" applyFill="1" applyBorder="1" applyAlignment="1">
      <alignment horizontal="center" vertical="center"/>
    </xf>
    <xf numFmtId="0" fontId="7" fillId="0" borderId="2" xfId="0" applyFont="1" applyFill="1" applyBorder="1" applyAlignment="1">
      <alignment horizontal="center"/>
    </xf>
    <xf numFmtId="15" fontId="13" fillId="10" borderId="2" xfId="0" applyNumberFormat="1" applyFont="1" applyFill="1" applyBorder="1" applyAlignment="1">
      <alignment horizontal="center" vertical="center" wrapText="1"/>
    </xf>
    <xf numFmtId="0" fontId="6" fillId="0" borderId="2" xfId="0" applyFont="1" applyFill="1" applyBorder="1" applyAlignment="1">
      <alignment horizontal="center" vertical="center"/>
    </xf>
    <xf numFmtId="43" fontId="6" fillId="0" borderId="2" xfId="39" applyFont="1" applyFill="1" applyBorder="1" applyAlignment="1">
      <alignment horizontal="center" vertical="center"/>
    </xf>
    <xf numFmtId="0" fontId="0" fillId="0" borderId="0" xfId="0" applyFont="1"/>
    <xf numFmtId="0" fontId="3" fillId="0" borderId="0" xfId="0" applyFont="1"/>
    <xf numFmtId="0" fontId="22" fillId="12" borderId="2" xfId="0" applyFont="1" applyFill="1" applyBorder="1" applyAlignment="1">
      <alignment horizontal="center" vertical="top" wrapText="1"/>
    </xf>
    <xf numFmtId="0" fontId="22" fillId="12" borderId="2" xfId="0" applyFont="1" applyFill="1" applyBorder="1" applyAlignment="1">
      <alignment horizontal="center" vertical="center" wrapText="1"/>
    </xf>
    <xf numFmtId="0" fontId="3" fillId="8" borderId="2" xfId="0" applyFont="1" applyFill="1" applyBorder="1" applyAlignment="1" applyProtection="1">
      <alignment horizontal="center" vertical="center" wrapText="1"/>
      <protection locked="0"/>
    </xf>
    <xf numFmtId="0" fontId="3" fillId="10" borderId="2" xfId="0" applyFont="1" applyFill="1" applyBorder="1" applyAlignment="1" applyProtection="1">
      <alignment horizontal="center" vertical="center" wrapText="1"/>
      <protection locked="0"/>
    </xf>
    <xf numFmtId="0" fontId="13" fillId="10" borderId="2" xfId="0" applyFont="1" applyFill="1" applyBorder="1" applyAlignment="1" applyProtection="1">
      <alignment horizontal="center" vertical="center" wrapText="1"/>
      <protection locked="0"/>
    </xf>
    <xf numFmtId="0" fontId="3" fillId="11" borderId="2" xfId="0" applyFont="1" applyFill="1" applyBorder="1" applyAlignment="1" applyProtection="1">
      <alignment horizontal="center" vertical="center" wrapText="1"/>
      <protection locked="0"/>
    </xf>
    <xf numFmtId="0" fontId="8" fillId="14" borderId="2" xfId="0" applyFont="1" applyFill="1" applyBorder="1" applyAlignment="1">
      <alignment horizontal="center" vertical="center"/>
    </xf>
    <xf numFmtId="0" fontId="8" fillId="8" borderId="2" xfId="0" applyFont="1" applyFill="1" applyBorder="1" applyAlignment="1">
      <alignment horizontal="center" vertical="center"/>
    </xf>
    <xf numFmtId="0" fontId="8" fillId="6" borderId="2" xfId="0" applyFont="1" applyFill="1" applyBorder="1" applyAlignment="1">
      <alignment horizontal="center" vertical="center"/>
    </xf>
    <xf numFmtId="0" fontId="8" fillId="15" borderId="2" xfId="0" applyFont="1" applyFill="1" applyBorder="1" applyAlignment="1">
      <alignment horizontal="center" vertical="center"/>
    </xf>
    <xf numFmtId="0" fontId="0" fillId="16" borderId="2" xfId="0" applyFill="1" applyBorder="1" applyAlignment="1" applyProtection="1">
      <alignment vertical="center" wrapText="1"/>
      <protection locked="0"/>
    </xf>
    <xf numFmtId="0" fontId="0" fillId="16" borderId="2" xfId="0" applyFill="1" applyBorder="1" applyAlignment="1" applyProtection="1">
      <alignment vertical="center"/>
      <protection locked="0"/>
    </xf>
    <xf numFmtId="0" fontId="3" fillId="0" borderId="2" xfId="0" applyFont="1" applyFill="1" applyBorder="1" applyAlignment="1">
      <alignment vertical="center"/>
    </xf>
    <xf numFmtId="0" fontId="3" fillId="0" borderId="2" xfId="0" applyFont="1" applyFill="1" applyBorder="1" applyAlignment="1">
      <alignment vertical="center" wrapText="1"/>
    </xf>
    <xf numFmtId="0" fontId="0" fillId="16" borderId="2" xfId="0" applyFont="1" applyFill="1" applyBorder="1" applyAlignment="1" applyProtection="1">
      <alignment vertical="center"/>
      <protection locked="0"/>
    </xf>
    <xf numFmtId="0" fontId="0" fillId="8" borderId="2" xfId="0" applyFill="1" applyBorder="1" applyAlignment="1" applyProtection="1">
      <alignment horizontal="center" vertical="center" wrapText="1"/>
      <protection locked="0"/>
    </xf>
    <xf numFmtId="0" fontId="6" fillId="17" borderId="2" xfId="0" applyFont="1" applyFill="1" applyBorder="1" applyAlignment="1">
      <alignment horizontal="center" vertical="center"/>
    </xf>
    <xf numFmtId="0" fontId="0" fillId="17" borderId="0" xfId="0" applyFill="1"/>
    <xf numFmtId="9" fontId="13" fillId="11" borderId="2" xfId="0" applyNumberFormat="1" applyFont="1" applyFill="1" applyBorder="1" applyAlignment="1">
      <alignment horizontal="center" vertical="center" wrapText="1"/>
    </xf>
    <xf numFmtId="0" fontId="25" fillId="16" borderId="1" xfId="0" applyFont="1" applyFill="1" applyBorder="1" applyAlignment="1">
      <alignment horizontal="center" vertical="center"/>
    </xf>
    <xf numFmtId="0" fontId="25" fillId="16" borderId="3" xfId="0" applyFont="1" applyFill="1" applyBorder="1" applyAlignment="1">
      <alignment horizontal="center" vertical="center"/>
    </xf>
    <xf numFmtId="0" fontId="10" fillId="0" borderId="2" xfId="0" applyFont="1" applyBorder="1" applyAlignment="1">
      <alignment horizontal="center" vertical="center" wrapText="1"/>
    </xf>
    <xf numFmtId="0" fontId="17" fillId="9" borderId="2" xfId="0" applyFont="1" applyFill="1" applyBorder="1" applyAlignment="1">
      <alignment horizontal="center" vertical="center" wrapText="1"/>
    </xf>
    <xf numFmtId="0" fontId="21" fillId="6" borderId="2" xfId="0" applyFont="1" applyFill="1" applyBorder="1" applyAlignment="1">
      <alignment horizontal="center" vertical="center"/>
    </xf>
    <xf numFmtId="0" fontId="5" fillId="7" borderId="2" xfId="0" applyFont="1" applyFill="1" applyBorder="1" applyAlignment="1">
      <alignment horizontal="center" vertical="center" wrapText="1"/>
    </xf>
    <xf numFmtId="0" fontId="18" fillId="13" borderId="1" xfId="0" applyFont="1" applyFill="1" applyBorder="1" applyAlignment="1">
      <alignment horizontal="center" vertical="center"/>
    </xf>
    <xf numFmtId="0" fontId="18" fillId="13" borderId="3" xfId="0" applyFont="1" applyFill="1" applyBorder="1" applyAlignment="1">
      <alignment horizontal="center" vertical="center"/>
    </xf>
    <xf numFmtId="0" fontId="18" fillId="13" borderId="4" xfId="0" applyFont="1" applyFill="1" applyBorder="1" applyAlignment="1">
      <alignment horizontal="center" vertical="center"/>
    </xf>
    <xf numFmtId="0" fontId="10" fillId="12" borderId="2" xfId="0" applyFont="1" applyFill="1" applyBorder="1" applyAlignment="1">
      <alignment horizontal="center" vertical="center" wrapText="1"/>
    </xf>
    <xf numFmtId="0" fontId="4" fillId="12" borderId="2" xfId="0" applyFont="1" applyFill="1" applyBorder="1" applyAlignment="1">
      <alignment horizontal="center" vertical="center" wrapText="1"/>
    </xf>
    <xf numFmtId="0" fontId="8" fillId="12" borderId="2" xfId="0" applyFont="1" applyFill="1" applyBorder="1" applyAlignment="1">
      <alignment horizontal="center" vertical="center" textRotation="90"/>
    </xf>
    <xf numFmtId="0" fontId="9" fillId="12" borderId="2" xfId="0" applyFont="1" applyFill="1" applyBorder="1" applyAlignment="1">
      <alignment horizontal="center" vertical="center" wrapText="1"/>
    </xf>
    <xf numFmtId="0" fontId="2" fillId="12" borderId="2" xfId="0" applyFont="1" applyFill="1" applyBorder="1" applyAlignment="1">
      <alignment horizontal="center" vertical="center" wrapText="1"/>
    </xf>
    <xf numFmtId="0" fontId="9" fillId="12" borderId="2" xfId="0" applyFont="1" applyFill="1" applyBorder="1" applyAlignment="1">
      <alignment horizontal="center" vertical="center" textRotation="90"/>
    </xf>
    <xf numFmtId="0" fontId="8" fillId="12" borderId="2" xfId="0" applyFont="1" applyFill="1" applyBorder="1" applyAlignment="1">
      <alignment horizontal="center" vertical="center" wrapText="1"/>
    </xf>
    <xf numFmtId="0" fontId="20" fillId="12" borderId="2" xfId="0" applyFont="1" applyFill="1" applyBorder="1" applyAlignment="1">
      <alignment horizontal="center" vertical="center" wrapText="1"/>
    </xf>
    <xf numFmtId="0" fontId="16" fillId="12" borderId="2" xfId="0" applyFont="1" applyFill="1" applyBorder="1" applyAlignment="1">
      <alignment horizontal="center" vertical="center" wrapText="1"/>
    </xf>
  </cellXfs>
  <cellStyles count="40">
    <cellStyle name="Collegamento ipertestuale" xfId="1" builtinId="8" hidden="1"/>
    <cellStyle name="Collegamento ipertestuale" xfId="3" builtinId="8" hidden="1"/>
    <cellStyle name="Collegamento ipertestuale" xfId="5" builtinId="8" hidden="1"/>
    <cellStyle name="Collegamento ipertestuale" xfId="7" builtinId="8" hidden="1"/>
    <cellStyle name="Collegamento ipertestuale" xfId="9" builtinId="8" hidden="1"/>
    <cellStyle name="Collegamento ipertestuale" xfId="11" builtinId="8" hidden="1"/>
    <cellStyle name="Collegamento ipertestuale" xfId="13" builtinId="8" hidden="1"/>
    <cellStyle name="Collegamento ipertestuale" xfId="15" builtinId="8" hidden="1"/>
    <cellStyle name="Collegamento ipertestuale" xfId="17" builtinId="8" hidden="1"/>
    <cellStyle name="Collegamento ipertestuale" xfId="19" builtinId="8" hidden="1"/>
    <cellStyle name="Collegamento ipertestuale" xfId="21" builtinId="8" hidden="1"/>
    <cellStyle name="Collegamento ipertestuale" xfId="23" builtinId="8" hidden="1"/>
    <cellStyle name="Collegamento ipertestuale" xfId="25" builtinId="8" hidden="1"/>
    <cellStyle name="Collegamento ipertestuale" xfId="27" builtinId="8" hidden="1"/>
    <cellStyle name="Collegamento ipertestuale" xfId="29" builtinId="8" hidden="1"/>
    <cellStyle name="Collegamento ipertestuale" xfId="31" builtinId="8" hidden="1"/>
    <cellStyle name="Collegamento ipertestuale" xfId="33" builtinId="8" hidden="1"/>
    <cellStyle name="Collegamento ipertestuale" xfId="35" builtinId="8" hidden="1"/>
    <cellStyle name="Collegamento ipertestuale" xfId="37" builtinId="8" hidden="1"/>
    <cellStyle name="Collegamento ipertestuale visitato" xfId="2" builtinId="9" hidden="1"/>
    <cellStyle name="Collegamento ipertestuale visitato" xfId="4" builtinId="9" hidden="1"/>
    <cellStyle name="Collegamento ipertestuale visitato" xfId="6" builtinId="9" hidden="1"/>
    <cellStyle name="Collegamento ipertestuale visitato" xfId="8" builtinId="9" hidden="1"/>
    <cellStyle name="Collegamento ipertestuale visitato" xfId="10" builtinId="9" hidden="1"/>
    <cellStyle name="Collegamento ipertestuale visitato" xfId="12" builtinId="9" hidden="1"/>
    <cellStyle name="Collegamento ipertestuale visitato" xfId="14" builtinId="9" hidden="1"/>
    <cellStyle name="Collegamento ipertestuale visitato" xfId="16" builtinId="9" hidden="1"/>
    <cellStyle name="Collegamento ipertestuale visitato" xfId="18" builtinId="9" hidden="1"/>
    <cellStyle name="Collegamento ipertestuale visitato" xfId="20" builtinId="9" hidden="1"/>
    <cellStyle name="Collegamento ipertestuale visitato" xfId="22" builtinId="9" hidden="1"/>
    <cellStyle name="Collegamento ipertestuale visitato" xfId="24" builtinId="9" hidden="1"/>
    <cellStyle name="Collegamento ipertestuale visitato" xfId="26" builtinId="9" hidden="1"/>
    <cellStyle name="Collegamento ipertestuale visitato" xfId="28" builtinId="9" hidden="1"/>
    <cellStyle name="Collegamento ipertestuale visitato" xfId="30" builtinId="9" hidden="1"/>
    <cellStyle name="Collegamento ipertestuale visitato" xfId="32" builtinId="9" hidden="1"/>
    <cellStyle name="Collegamento ipertestuale visitato" xfId="34" builtinId="9" hidden="1"/>
    <cellStyle name="Collegamento ipertestuale visitato" xfId="36" builtinId="9" hidden="1"/>
    <cellStyle name="Collegamento ipertestuale visitato" xfId="38" builtinId="9" hidden="1"/>
    <cellStyle name="Migliaia" xfId="39" builtinId="3"/>
    <cellStyle name="Normale" xfId="0" builtinId="0"/>
  </cellStyles>
  <dxfs count="0"/>
  <tableStyles count="0" defaultTableStyle="TableStyleMedium2" defaultPivotStyle="PivotStyleLight16"/>
  <colors>
    <mruColors>
      <color rgb="FFFFE699"/>
      <color rgb="FFFFFF99"/>
      <color rgb="FFFFFF66"/>
      <color rgb="FFFFCC66"/>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anticorruzione.it/Users/s.vitrano/Documents/Corruzione/PTPC/PTPC-2015_2017/form%20rilevazione%20attivit&#22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Z:\Users\s.vitrano\Documents\Corruzione\AVCP\Struttura%20org_va\Assegnazione_personale_in_corso_13_01_2015VITRANO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struzioni"/>
      <sheetName val="Sezione generale"/>
      <sheetName val="Sezione attività"/>
      <sheetName val="Sezione Fasi"/>
      <sheetName val="Sezione Azioni"/>
      <sheetName val="Parametri"/>
      <sheetName val="Parametr"/>
      <sheetName val="competenze"/>
    </sheetNames>
    <sheetDataSet>
      <sheetData sheetId="0"/>
      <sheetData sheetId="1"/>
      <sheetData sheetId="2"/>
      <sheetData sheetId="3"/>
      <sheetData sheetId="4"/>
      <sheetData sheetId="5">
        <row r="2">
          <cell r="B2" t="str">
            <v xml:space="preserve">Dirigente </v>
          </cell>
        </row>
        <row r="3">
          <cell r="B3" t="str">
            <v>Funzionario</v>
          </cell>
        </row>
        <row r="4">
          <cell r="B4">
            <v>0</v>
          </cell>
        </row>
        <row r="5">
          <cell r="B5">
            <v>0</v>
          </cell>
        </row>
        <row r="6">
          <cell r="B6">
            <v>0</v>
          </cell>
        </row>
      </sheetData>
      <sheetData sheetId="6"/>
      <sheetData sheetId="7">
        <row r="1">
          <cell r="A1" t="str">
            <v>Ufficio</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finitivo"/>
      <sheetName val="Pivot"/>
      <sheetName val="dipendenti"/>
      <sheetName val="dirigenti"/>
      <sheetName val="varie"/>
      <sheetName val="parametri"/>
      <sheetName val="pivot_cat"/>
      <sheetName val="pivot_profili"/>
      <sheetName val="pivot_uff_prov"/>
      <sheetName val="pivot_posizione"/>
      <sheetName val="pivot_tit_studio"/>
    </sheetNames>
    <sheetDataSet>
      <sheetData sheetId="0"/>
      <sheetData sheetId="1"/>
      <sheetData sheetId="2"/>
      <sheetData sheetId="3"/>
      <sheetData sheetId="4"/>
      <sheetData sheetId="5">
        <row r="2">
          <cell r="A2" t="str">
            <v>Segreteria e Staff del Presidente</v>
          </cell>
        </row>
        <row r="3">
          <cell r="A3" t="str">
            <v>Segreteria e Staff del Consiglio</v>
          </cell>
        </row>
        <row r="4">
          <cell r="A4" t="str">
            <v>Segreteria tecnica</v>
          </cell>
        </row>
        <row r="5">
          <cell r="A5" t="str">
            <v>Unità operativa speciale EXPO</v>
          </cell>
        </row>
        <row r="6">
          <cell r="A6" t="str">
            <v xml:space="preserve">Ufficio di indirizzo, determinazioni generali e indicatori per la vigilanza </v>
          </cell>
        </row>
        <row r="7">
          <cell r="A7" t="str">
            <v>Ufficio Piani di vigilanza e vigilanze speciali</v>
          </cell>
        </row>
        <row r="8">
          <cell r="A8" t="str">
            <v>Ufficio Ispettivo</v>
          </cell>
        </row>
        <row r="9">
          <cell r="A9" t="str">
            <v>Ufficio Precontenzioso e Affari Giuridici</v>
          </cell>
        </row>
        <row r="10">
          <cell r="A10" t="str">
            <v>Ufficio Contenzioso Giurisdizionale</v>
          </cell>
        </row>
        <row r="11">
          <cell r="A11" t="str">
            <v xml:space="preserve">Segreteria e Staff del Segretario </v>
          </cell>
        </row>
        <row r="12">
          <cell r="A12" t="str">
            <v>Ufficio Protocollo, Flussi documentali e supporto ai processi decisionali</v>
          </cell>
        </row>
        <row r="13">
          <cell r="A13" t="str">
            <v>Ufficio Risorse umane e finanziarie</v>
          </cell>
        </row>
        <row r="14">
          <cell r="A14" t="str">
            <v>Ufficio Servizi generali Gare, contratti, logistica</v>
          </cell>
        </row>
        <row r="15">
          <cell r="A15" t="str">
            <v>Ufficio Esercizio sistemi informativi</v>
          </cell>
        </row>
        <row r="16">
          <cell r="A16" t="str">
            <v>Ufficio Progettazione e sviluppo Servizi informatici e Gestione del Portale dell’ANAC</v>
          </cell>
        </row>
        <row r="17">
          <cell r="A17" t="str">
            <v>Segreteria e coordinamento AREA Vigilanza</v>
          </cell>
        </row>
        <row r="18">
          <cell r="A18" t="str">
            <v>Ufficio Vigilanza sulle misure anticorruzione e  accreditamento dei Responsabili della prevenzione della corruzione</v>
          </cell>
        </row>
        <row r="19">
          <cell r="A19" t="str">
            <v>Ufficio Vigilanza sugli obblighi di trasparenza</v>
          </cell>
        </row>
        <row r="20">
          <cell r="A20" t="str">
            <v>Ufficio Vigilanza SOA</v>
          </cell>
        </row>
        <row r="21">
          <cell r="A21" t="str">
            <v>Ufficio Vigilanza Attestazioni</v>
          </cell>
        </row>
        <row r="22">
          <cell r="A22" t="str">
            <v>Ufficio Vigilanza Lavori</v>
          </cell>
        </row>
        <row r="23">
          <cell r="A23" t="str">
            <v>Ufficio Vigilanza analisi varianti</v>
          </cell>
        </row>
        <row r="24">
          <cell r="A24" t="str">
            <v>Ufficio Vigilanza Servizi e forniture</v>
          </cell>
        </row>
        <row r="25">
          <cell r="A25" t="str">
            <v xml:space="preserve">Ufficio Sanzioni </v>
          </cell>
        </row>
        <row r="26">
          <cell r="A26" t="str">
            <v>Segreteria e coordinamento AREA Regolazione</v>
          </cell>
        </row>
        <row r="27">
          <cell r="A27" t="str">
            <v>Ufficio Regolazione in materia di anticorruzione, trasparenza e PNA</v>
          </cell>
        </row>
        <row r="28">
          <cell r="A28" t="str">
            <v>Ufficio Regolazione in materia di contratti pubblici</v>
          </cell>
        </row>
        <row r="29">
          <cell r="A29" t="str">
            <v>Ufficio Monitoraggio flussi informativi e verifica adempimenti</v>
          </cell>
        </row>
        <row r="30">
          <cell r="A30" t="str">
            <v>Ufficio Analisi e elaborazioni</v>
          </cell>
        </row>
        <row r="31">
          <cell r="A31" t="str">
            <v>Ufficio Monitoraggio Acquisizione Beni e Servizi e Soggetti aggregatori</v>
          </cell>
        </row>
        <row r="32">
          <cell r="A32" t="str">
            <v>Ufficio Costi standard e prezzi di riferimento</v>
          </cell>
        </row>
        <row r="33">
          <cell r="A33" t="str">
            <v>Ufficio Progettazione flussi informativi del sistema di vigilanza</v>
          </cell>
        </row>
        <row r="34">
          <cell r="A34" t="str">
            <v>Camera arbitrale</v>
          </cell>
        </row>
      </sheetData>
      <sheetData sheetId="6"/>
      <sheetData sheetId="7"/>
      <sheetData sheetId="8"/>
      <sheetData sheetId="9"/>
      <sheetData sheetId="10"/>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2"/>
  <dimension ref="A1:E5"/>
  <sheetViews>
    <sheetView workbookViewId="0">
      <selection activeCell="C2" sqref="C2"/>
    </sheetView>
  </sheetViews>
  <sheetFormatPr defaultColWidth="9.109375" defaultRowHeight="14.4"/>
  <cols>
    <col min="1" max="1" width="5" style="2" customWidth="1"/>
    <col min="2" max="2" width="71.44140625" customWidth="1"/>
    <col min="3" max="3" width="79.44140625" bestFit="1" customWidth="1"/>
    <col min="4" max="4" width="9.109375" style="9"/>
    <col min="5" max="5" width="48" style="9" customWidth="1"/>
    <col min="6" max="8" width="9.109375" style="9"/>
    <col min="9" max="9" width="29.44140625" style="9" customWidth="1"/>
    <col min="10" max="16384" width="9.109375" style="9"/>
  </cols>
  <sheetData>
    <row r="1" spans="1:5" ht="15.6">
      <c r="B1" s="1" t="s">
        <v>0</v>
      </c>
      <c r="C1" s="1"/>
    </row>
    <row r="2" spans="1:5">
      <c r="B2" s="7" t="s">
        <v>94</v>
      </c>
      <c r="C2" s="6"/>
    </row>
    <row r="3" spans="1:5" ht="28.8">
      <c r="B3" s="8" t="s">
        <v>95</v>
      </c>
      <c r="C3" s="5" t="e">
        <f>VLOOKUP(C2,#REF!,3,0)</f>
        <v>#REF!</v>
      </c>
    </row>
    <row r="4" spans="1:5" hidden="1">
      <c r="B4" s="7" t="s">
        <v>1</v>
      </c>
      <c r="C4" s="6"/>
    </row>
    <row r="5" spans="1:5" ht="238.65" customHeight="1">
      <c r="A5" s="9"/>
      <c r="B5" s="11" t="s">
        <v>96</v>
      </c>
      <c r="C5" s="10" t="e">
        <f>VLOOKUP(C2,#REF!,2)</f>
        <v>#REF!</v>
      </c>
      <c r="E5" s="12"/>
    </row>
  </sheetData>
  <sheetProtection formatRows="0"/>
  <dataValidations count="2">
    <dataValidation type="list" allowBlank="1" showInputMessage="1" showErrorMessage="1" sqref="C4">
      <formula1>Profilo_dirigente</formula1>
    </dataValidation>
    <dataValidation type="list" allowBlank="1" showInputMessage="1" showErrorMessage="1" sqref="C2">
      <formula1>#REF!</formula1>
    </dataValidation>
  </dataValidations>
  <pageMargins left="0.70866141732283472" right="0.70866141732283472" top="0" bottom="0" header="0.31496062992125984" footer="0.31496062992125984"/>
  <pageSetup paperSize="8" orientation="landscape"/>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workbookViewId="0">
      <selection activeCell="B2" sqref="B2"/>
    </sheetView>
  </sheetViews>
  <sheetFormatPr defaultRowHeight="14.4"/>
  <cols>
    <col min="1" max="1" width="33.109375" bestFit="1" customWidth="1"/>
    <col min="2" max="2" width="107.33203125" customWidth="1"/>
  </cols>
  <sheetData>
    <row r="1" spans="1:2" ht="25.8">
      <c r="A1" s="60" t="s">
        <v>351</v>
      </c>
      <c r="B1" s="61"/>
    </row>
    <row r="2" spans="1:2" ht="42" customHeight="1">
      <c r="A2" s="53" t="s">
        <v>352</v>
      </c>
      <c r="B2" s="55" t="s">
        <v>358</v>
      </c>
    </row>
    <row r="3" spans="1:2" ht="42" customHeight="1">
      <c r="A3" s="53" t="s">
        <v>353</v>
      </c>
      <c r="B3" s="52" t="s">
        <v>357</v>
      </c>
    </row>
    <row r="4" spans="1:2" ht="42" customHeight="1">
      <c r="A4" s="54" t="s">
        <v>354</v>
      </c>
      <c r="B4" s="52" t="s">
        <v>356</v>
      </c>
    </row>
    <row r="5" spans="1:2" ht="28.5" customHeight="1">
      <c r="A5" s="53" t="s">
        <v>1</v>
      </c>
      <c r="B5" s="52" t="s">
        <v>129</v>
      </c>
    </row>
    <row r="6" spans="1:2" ht="234.75" customHeight="1">
      <c r="A6" s="54" t="s">
        <v>355</v>
      </c>
      <c r="B6" s="51"/>
    </row>
  </sheetData>
  <mergeCells count="1">
    <mergeCell ref="A1:B1"/>
  </mergeCells>
  <dataValidations count="1">
    <dataValidation type="list" allowBlank="1" showInputMessage="1" showErrorMessage="1" sqref="B5">
      <formula1>Profilo_dirigente</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
  <sheetViews>
    <sheetView workbookViewId="0">
      <selection activeCell="A2" sqref="A2"/>
    </sheetView>
  </sheetViews>
  <sheetFormatPr defaultRowHeight="14.4"/>
  <cols>
    <col min="1" max="4" width="24.6640625" customWidth="1"/>
  </cols>
  <sheetData>
    <row r="1" spans="1:4" ht="54.75" customHeight="1">
      <c r="A1" s="62" t="s">
        <v>350</v>
      </c>
      <c r="B1" s="62"/>
      <c r="C1" s="62"/>
      <c r="D1" s="62"/>
    </row>
    <row r="2" spans="1:4" ht="33.75" customHeight="1">
      <c r="A2" s="47" t="s">
        <v>346</v>
      </c>
      <c r="B2" s="48" t="s">
        <v>347</v>
      </c>
      <c r="C2" s="49" t="s">
        <v>348</v>
      </c>
      <c r="D2" s="50" t="s">
        <v>349</v>
      </c>
    </row>
  </sheetData>
  <mergeCells count="1">
    <mergeCell ref="A1:D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32"/>
  <sheetViews>
    <sheetView tabSelected="1" zoomScale="60" zoomScaleNormal="60" zoomScalePageLayoutView="125" workbookViewId="0">
      <pane ySplit="4" topLeftCell="A5" activePane="bottomLeft" state="frozen"/>
      <selection pane="bottomLeft" activeCell="S26" sqref="S26"/>
    </sheetView>
  </sheetViews>
  <sheetFormatPr defaultColWidth="9.109375" defaultRowHeight="14.4"/>
  <cols>
    <col min="1" max="1" width="24.5546875" style="17" customWidth="1"/>
    <col min="2" max="2" width="7.44140625" style="17" customWidth="1"/>
    <col min="3" max="3" width="40.44140625" style="17" customWidth="1"/>
    <col min="4" max="4" width="10.44140625" style="40" customWidth="1"/>
    <col min="5" max="5" width="34.44140625" style="17" customWidth="1"/>
    <col min="6" max="6" width="15.88671875" style="39" customWidth="1"/>
    <col min="7" max="7" width="9.5546875" style="17" customWidth="1"/>
    <col min="8" max="8" width="34.44140625" style="17" customWidth="1"/>
    <col min="9" max="9" width="18.5546875" style="17" customWidth="1"/>
    <col min="10" max="10" width="28.5546875" style="17" customWidth="1"/>
    <col min="11" max="11" width="33.88671875" style="3" customWidth="1"/>
    <col min="12" max="12" width="45.44140625" style="3" customWidth="1"/>
    <col min="13" max="13" width="27.5546875" style="4" customWidth="1"/>
    <col min="14" max="14" width="15.88671875" style="4" customWidth="1"/>
    <col min="15" max="15" width="15.88671875" style="14" customWidth="1"/>
    <col min="16" max="17" width="15.88671875" style="4" customWidth="1"/>
    <col min="18" max="18" width="16.5546875" style="4" customWidth="1"/>
    <col min="19" max="19" width="15.88671875" style="4" customWidth="1"/>
    <col min="20" max="21" width="41" style="4" customWidth="1"/>
    <col min="22" max="22" width="47.44140625" style="25" customWidth="1"/>
    <col min="23" max="24" width="20.88671875" style="4" customWidth="1"/>
    <col min="25" max="25" width="27.5546875" style="4" customWidth="1"/>
    <col min="26" max="26" width="19" style="4" customWidth="1"/>
    <col min="27" max="27" width="21" style="17" customWidth="1"/>
    <col min="28" max="28" width="61" style="17" customWidth="1"/>
    <col min="29" max="16384" width="9.109375" style="17"/>
  </cols>
  <sheetData>
    <row r="1" spans="1:28" ht="72.75" customHeight="1">
      <c r="A1" s="63" t="s">
        <v>329</v>
      </c>
      <c r="B1" s="63"/>
      <c r="C1" s="63"/>
      <c r="D1" s="63"/>
      <c r="E1" s="63"/>
      <c r="F1" s="63"/>
      <c r="G1" s="63"/>
      <c r="H1" s="63"/>
      <c r="I1" s="63"/>
      <c r="J1" s="63"/>
      <c r="K1" s="63"/>
      <c r="L1" s="63"/>
      <c r="M1" s="63"/>
      <c r="N1" s="63"/>
      <c r="O1" s="63"/>
      <c r="P1" s="63"/>
      <c r="Q1" s="63"/>
      <c r="R1" s="63"/>
      <c r="S1" s="63"/>
      <c r="T1" s="63"/>
      <c r="U1" s="63"/>
      <c r="V1" s="63"/>
      <c r="W1" s="63"/>
      <c r="X1" s="63"/>
      <c r="Y1" s="63"/>
      <c r="Z1" s="63"/>
      <c r="AA1" s="63"/>
      <c r="AB1" s="63"/>
    </row>
    <row r="2" spans="1:28" ht="72.75" customHeight="1">
      <c r="A2" s="64" t="s">
        <v>338</v>
      </c>
      <c r="B2" s="64"/>
      <c r="C2" s="64"/>
      <c r="D2" s="64"/>
      <c r="E2" s="64"/>
      <c r="F2" s="64"/>
      <c r="G2" s="64"/>
      <c r="H2" s="64"/>
      <c r="I2" s="64"/>
      <c r="J2" s="64"/>
      <c r="K2" s="64"/>
      <c r="L2" s="65" t="s">
        <v>145</v>
      </c>
      <c r="M2" s="65"/>
      <c r="N2" s="65"/>
      <c r="O2" s="65"/>
      <c r="P2" s="65"/>
      <c r="Q2" s="65"/>
      <c r="R2" s="65"/>
      <c r="S2" s="65"/>
      <c r="T2" s="66" t="s">
        <v>146</v>
      </c>
      <c r="U2" s="67"/>
      <c r="V2" s="67"/>
      <c r="W2" s="67"/>
      <c r="X2" s="67"/>
      <c r="Y2" s="67"/>
      <c r="Z2" s="67"/>
      <c r="AA2" s="67"/>
      <c r="AB2" s="68"/>
    </row>
    <row r="3" spans="1:28" ht="44.25" customHeight="1">
      <c r="A3" s="69" t="s">
        <v>144</v>
      </c>
      <c r="B3" s="71" t="s">
        <v>93</v>
      </c>
      <c r="C3" s="72" t="s">
        <v>132</v>
      </c>
      <c r="D3" s="74" t="s">
        <v>138</v>
      </c>
      <c r="E3" s="72" t="s">
        <v>131</v>
      </c>
      <c r="F3" s="73" t="s">
        <v>139</v>
      </c>
      <c r="G3" s="71" t="s">
        <v>140</v>
      </c>
      <c r="H3" s="69" t="s">
        <v>135</v>
      </c>
      <c r="I3" s="72" t="s">
        <v>134</v>
      </c>
      <c r="J3" s="72" t="s">
        <v>142</v>
      </c>
      <c r="K3" s="72" t="s">
        <v>143</v>
      </c>
      <c r="L3" s="72" t="s">
        <v>141</v>
      </c>
      <c r="M3" s="75" t="s">
        <v>330</v>
      </c>
      <c r="N3" s="72" t="s">
        <v>147</v>
      </c>
      <c r="O3" s="72"/>
      <c r="P3" s="72"/>
      <c r="Q3" s="72"/>
      <c r="R3" s="72"/>
      <c r="S3" s="72"/>
      <c r="T3" s="72" t="s">
        <v>136</v>
      </c>
      <c r="U3" s="72" t="s">
        <v>331</v>
      </c>
      <c r="V3" s="72" t="s">
        <v>137</v>
      </c>
      <c r="W3" s="75" t="s">
        <v>150</v>
      </c>
      <c r="X3" s="75" t="s">
        <v>151</v>
      </c>
      <c r="Y3" s="75" t="s">
        <v>152</v>
      </c>
      <c r="Z3" s="75" t="s">
        <v>153</v>
      </c>
      <c r="AA3" s="77" t="s">
        <v>149</v>
      </c>
      <c r="AB3" s="76" t="s">
        <v>336</v>
      </c>
    </row>
    <row r="4" spans="1:28" ht="137.4" customHeight="1">
      <c r="A4" s="70"/>
      <c r="B4" s="71"/>
      <c r="C4" s="73"/>
      <c r="D4" s="74"/>
      <c r="E4" s="73"/>
      <c r="F4" s="73"/>
      <c r="G4" s="71"/>
      <c r="H4" s="69"/>
      <c r="I4" s="72"/>
      <c r="J4" s="72"/>
      <c r="K4" s="72"/>
      <c r="L4" s="72"/>
      <c r="M4" s="75"/>
      <c r="N4" s="41" t="s">
        <v>339</v>
      </c>
      <c r="O4" s="41" t="s">
        <v>340</v>
      </c>
      <c r="P4" s="41" t="s">
        <v>341</v>
      </c>
      <c r="Q4" s="41" t="s">
        <v>342</v>
      </c>
      <c r="R4" s="41" t="s">
        <v>345</v>
      </c>
      <c r="S4" s="42" t="s">
        <v>343</v>
      </c>
      <c r="T4" s="72"/>
      <c r="U4" s="72"/>
      <c r="V4" s="72"/>
      <c r="W4" s="75"/>
      <c r="X4" s="75"/>
      <c r="Y4" s="75"/>
      <c r="Z4" s="75"/>
      <c r="AA4" s="77"/>
      <c r="AB4" s="76"/>
    </row>
    <row r="5" spans="1:28" s="18" customFormat="1" ht="184.5" customHeight="1">
      <c r="A5" s="32" t="s">
        <v>334</v>
      </c>
      <c r="B5" s="20">
        <v>1</v>
      </c>
      <c r="C5" s="32" t="s">
        <v>257</v>
      </c>
      <c r="D5" s="32" t="s">
        <v>97</v>
      </c>
      <c r="E5" s="32" t="s">
        <v>156</v>
      </c>
      <c r="F5" s="32" t="s">
        <v>258</v>
      </c>
      <c r="G5" s="32" t="s">
        <v>133</v>
      </c>
      <c r="H5" s="32" t="s">
        <v>260</v>
      </c>
      <c r="I5" s="32" t="s">
        <v>313</v>
      </c>
      <c r="J5" s="32" t="s">
        <v>130</v>
      </c>
      <c r="K5" s="32" t="s">
        <v>158</v>
      </c>
      <c r="L5" s="32" t="s">
        <v>161</v>
      </c>
      <c r="M5" s="32" t="s">
        <v>162</v>
      </c>
      <c r="N5" s="32" t="s">
        <v>148</v>
      </c>
      <c r="O5" s="32" t="s">
        <v>164</v>
      </c>
      <c r="P5" s="32" t="s">
        <v>148</v>
      </c>
      <c r="Q5" s="32" t="s">
        <v>148</v>
      </c>
      <c r="R5" s="32" t="s">
        <v>164</v>
      </c>
      <c r="S5" s="32" t="s">
        <v>164</v>
      </c>
      <c r="T5" s="32" t="s">
        <v>368</v>
      </c>
      <c r="U5" s="43" t="s">
        <v>367</v>
      </c>
      <c r="V5" s="32" t="s">
        <v>359</v>
      </c>
      <c r="W5" s="32" t="s">
        <v>380</v>
      </c>
      <c r="X5" s="32" t="s">
        <v>379</v>
      </c>
      <c r="Y5" s="32">
        <v>100</v>
      </c>
      <c r="Z5" s="32" t="s">
        <v>129</v>
      </c>
      <c r="AA5" s="32" t="s">
        <v>148</v>
      </c>
      <c r="AB5" s="37"/>
    </row>
    <row r="6" spans="1:28" s="18" customFormat="1" ht="145.5" customHeight="1">
      <c r="A6" s="32" t="s">
        <v>334</v>
      </c>
      <c r="B6" s="20">
        <v>1</v>
      </c>
      <c r="C6" s="32" t="s">
        <v>257</v>
      </c>
      <c r="D6" s="34" t="s">
        <v>261</v>
      </c>
      <c r="E6" s="32" t="s">
        <v>166</v>
      </c>
      <c r="F6" s="32" t="s">
        <v>259</v>
      </c>
      <c r="G6" s="32" t="s">
        <v>160</v>
      </c>
      <c r="H6" s="32" t="s">
        <v>167</v>
      </c>
      <c r="I6" s="32" t="s">
        <v>361</v>
      </c>
      <c r="J6" s="32" t="s">
        <v>130</v>
      </c>
      <c r="K6" s="32" t="s">
        <v>158</v>
      </c>
      <c r="L6" s="32" t="s">
        <v>161</v>
      </c>
      <c r="M6" s="32" t="s">
        <v>162</v>
      </c>
      <c r="N6" s="32" t="s">
        <v>148</v>
      </c>
      <c r="O6" s="32" t="s">
        <v>164</v>
      </c>
      <c r="P6" s="32" t="s">
        <v>148</v>
      </c>
      <c r="Q6" s="32" t="s">
        <v>148</v>
      </c>
      <c r="R6" s="32" t="s">
        <v>164</v>
      </c>
      <c r="S6" s="32" t="s">
        <v>164</v>
      </c>
      <c r="T6" s="32" t="s">
        <v>368</v>
      </c>
      <c r="U6" s="43" t="s">
        <v>367</v>
      </c>
      <c r="V6" s="32" t="s">
        <v>359</v>
      </c>
      <c r="W6" s="32" t="s">
        <v>380</v>
      </c>
      <c r="X6" s="32" t="s">
        <v>379</v>
      </c>
      <c r="Y6" s="32">
        <v>100</v>
      </c>
      <c r="Z6" s="32" t="s">
        <v>129</v>
      </c>
      <c r="AA6" s="32" t="s">
        <v>148</v>
      </c>
      <c r="AB6" s="37"/>
    </row>
    <row r="7" spans="1:28" s="18" customFormat="1" ht="155.25" customHeight="1">
      <c r="A7" s="32" t="s">
        <v>334</v>
      </c>
      <c r="B7" s="20">
        <v>1</v>
      </c>
      <c r="C7" s="32" t="s">
        <v>314</v>
      </c>
      <c r="D7" s="34" t="s">
        <v>262</v>
      </c>
      <c r="E7" s="32" t="s">
        <v>333</v>
      </c>
      <c r="F7" s="32" t="s">
        <v>258</v>
      </c>
      <c r="G7" s="32" t="s">
        <v>165</v>
      </c>
      <c r="H7" s="32" t="s">
        <v>332</v>
      </c>
      <c r="I7" s="32" t="s">
        <v>361</v>
      </c>
      <c r="J7" s="32" t="s">
        <v>130</v>
      </c>
      <c r="K7" s="32" t="s">
        <v>158</v>
      </c>
      <c r="L7" s="32" t="s">
        <v>161</v>
      </c>
      <c r="M7" s="32" t="s">
        <v>162</v>
      </c>
      <c r="N7" s="32" t="s">
        <v>148</v>
      </c>
      <c r="O7" s="32" t="s">
        <v>164</v>
      </c>
      <c r="P7" s="32" t="s">
        <v>148</v>
      </c>
      <c r="Q7" s="32" t="s">
        <v>148</v>
      </c>
      <c r="R7" s="32" t="s">
        <v>164</v>
      </c>
      <c r="S7" s="32" t="s">
        <v>164</v>
      </c>
      <c r="T7" s="32" t="s">
        <v>368</v>
      </c>
      <c r="U7" s="43" t="s">
        <v>367</v>
      </c>
      <c r="V7" s="32" t="s">
        <v>359</v>
      </c>
      <c r="W7" s="32" t="s">
        <v>380</v>
      </c>
      <c r="X7" s="32" t="s">
        <v>379</v>
      </c>
      <c r="Y7" s="32">
        <v>100</v>
      </c>
      <c r="Z7" s="32" t="s">
        <v>129</v>
      </c>
      <c r="AA7" s="32" t="s">
        <v>148</v>
      </c>
      <c r="AB7" s="37"/>
    </row>
    <row r="8" spans="1:28" s="18" customFormat="1" ht="146.25" customHeight="1">
      <c r="A8" s="32" t="s">
        <v>334</v>
      </c>
      <c r="B8" s="33">
        <v>2</v>
      </c>
      <c r="C8" s="32" t="s">
        <v>168</v>
      </c>
      <c r="D8" s="34" t="s">
        <v>169</v>
      </c>
      <c r="E8" s="32" t="s">
        <v>315</v>
      </c>
      <c r="F8" s="32" t="s">
        <v>157</v>
      </c>
      <c r="G8" s="32" t="s">
        <v>170</v>
      </c>
      <c r="H8" s="32" t="s">
        <v>360</v>
      </c>
      <c r="I8" s="32" t="s">
        <v>316</v>
      </c>
      <c r="J8" s="32" t="s">
        <v>130</v>
      </c>
      <c r="K8" s="32" t="s">
        <v>158</v>
      </c>
      <c r="L8" s="32" t="s">
        <v>264</v>
      </c>
      <c r="M8" s="32" t="s">
        <v>162</v>
      </c>
      <c r="N8" s="32" t="s">
        <v>148</v>
      </c>
      <c r="O8" s="32" t="s">
        <v>148</v>
      </c>
      <c r="P8" s="32" t="s">
        <v>148</v>
      </c>
      <c r="Q8" s="32" t="s">
        <v>148</v>
      </c>
      <c r="R8" s="32" t="s">
        <v>148</v>
      </c>
      <c r="S8" s="32" t="s">
        <v>148</v>
      </c>
      <c r="T8" s="32" t="s">
        <v>368</v>
      </c>
      <c r="U8" s="43" t="s">
        <v>366</v>
      </c>
      <c r="V8" s="32" t="s">
        <v>363</v>
      </c>
      <c r="W8" s="32" t="s">
        <v>380</v>
      </c>
      <c r="X8" s="32" t="s">
        <v>362</v>
      </c>
      <c r="Y8" s="32">
        <v>100</v>
      </c>
      <c r="Z8" s="32" t="s">
        <v>129</v>
      </c>
      <c r="AA8" s="32" t="s">
        <v>148</v>
      </c>
      <c r="AB8" s="37"/>
    </row>
    <row r="9" spans="1:28" s="18" customFormat="1" ht="156" customHeight="1">
      <c r="A9" s="32" t="s">
        <v>334</v>
      </c>
      <c r="B9" s="33">
        <v>2</v>
      </c>
      <c r="C9" s="32" t="s">
        <v>168</v>
      </c>
      <c r="D9" s="32" t="s">
        <v>171</v>
      </c>
      <c r="E9" s="32" t="s">
        <v>317</v>
      </c>
      <c r="F9" s="32" t="s">
        <v>157</v>
      </c>
      <c r="G9" s="32" t="s">
        <v>172</v>
      </c>
      <c r="H9" s="32" t="s">
        <v>364</v>
      </c>
      <c r="I9" s="32" t="s">
        <v>365</v>
      </c>
      <c r="J9" s="32" t="s">
        <v>130</v>
      </c>
      <c r="K9" s="32" t="s">
        <v>158</v>
      </c>
      <c r="L9" s="32" t="s">
        <v>318</v>
      </c>
      <c r="M9" s="32" t="s">
        <v>162</v>
      </c>
      <c r="N9" s="34" t="s">
        <v>148</v>
      </c>
      <c r="O9" s="32" t="s">
        <v>164</v>
      </c>
      <c r="P9" s="21" t="s">
        <v>148</v>
      </c>
      <c r="Q9" s="21" t="s">
        <v>148</v>
      </c>
      <c r="R9" s="21" t="s">
        <v>164</v>
      </c>
      <c r="S9" s="32" t="s">
        <v>148</v>
      </c>
      <c r="T9" s="32" t="s">
        <v>368</v>
      </c>
      <c r="U9" s="43" t="s">
        <v>366</v>
      </c>
      <c r="V9" s="32" t="s">
        <v>363</v>
      </c>
      <c r="W9" s="32" t="s">
        <v>380</v>
      </c>
      <c r="X9" s="32" t="s">
        <v>362</v>
      </c>
      <c r="Y9" s="32">
        <v>100</v>
      </c>
      <c r="Z9" s="32" t="s">
        <v>129</v>
      </c>
      <c r="AA9" s="32" t="s">
        <v>148</v>
      </c>
      <c r="AB9" s="37"/>
    </row>
    <row r="10" spans="1:28" s="18" customFormat="1" ht="129" customHeight="1">
      <c r="A10" s="32" t="s">
        <v>334</v>
      </c>
      <c r="B10" s="33">
        <v>2</v>
      </c>
      <c r="C10" s="32" t="s">
        <v>168</v>
      </c>
      <c r="D10" s="32" t="s">
        <v>173</v>
      </c>
      <c r="E10" s="32" t="s">
        <v>174</v>
      </c>
      <c r="F10" s="32" t="s">
        <v>157</v>
      </c>
      <c r="G10" s="32" t="s">
        <v>175</v>
      </c>
      <c r="H10" s="32" t="s">
        <v>176</v>
      </c>
      <c r="I10" s="32" t="s">
        <v>265</v>
      </c>
      <c r="J10" s="34" t="s">
        <v>130</v>
      </c>
      <c r="K10" s="32" t="s">
        <v>158</v>
      </c>
      <c r="L10" s="32" t="s">
        <v>319</v>
      </c>
      <c r="M10" s="32" t="s">
        <v>177</v>
      </c>
      <c r="N10" s="34" t="s">
        <v>148</v>
      </c>
      <c r="O10" s="32" t="s">
        <v>164</v>
      </c>
      <c r="P10" s="21" t="s">
        <v>148</v>
      </c>
      <c r="Q10" s="21" t="s">
        <v>148</v>
      </c>
      <c r="R10" s="21" t="s">
        <v>164</v>
      </c>
      <c r="S10" s="32" t="s">
        <v>164</v>
      </c>
      <c r="T10" s="32" t="s">
        <v>368</v>
      </c>
      <c r="U10" s="43" t="s">
        <v>366</v>
      </c>
      <c r="V10" s="32" t="s">
        <v>363</v>
      </c>
      <c r="W10" s="32" t="s">
        <v>380</v>
      </c>
      <c r="X10" s="32" t="s">
        <v>362</v>
      </c>
      <c r="Y10" s="32">
        <v>100</v>
      </c>
      <c r="Z10" s="32" t="s">
        <v>129</v>
      </c>
      <c r="AA10" s="32" t="s">
        <v>148</v>
      </c>
      <c r="AB10" s="37"/>
    </row>
    <row r="11" spans="1:28" s="19" customFormat="1" ht="133.5" customHeight="1">
      <c r="A11" s="33" t="s">
        <v>334</v>
      </c>
      <c r="B11" s="33">
        <v>3</v>
      </c>
      <c r="C11" s="32" t="s">
        <v>178</v>
      </c>
      <c r="D11" s="34" t="s">
        <v>179</v>
      </c>
      <c r="E11" s="32" t="s">
        <v>181</v>
      </c>
      <c r="F11" s="32" t="s">
        <v>157</v>
      </c>
      <c r="G11" s="32" t="s">
        <v>180</v>
      </c>
      <c r="H11" s="32" t="s">
        <v>182</v>
      </c>
      <c r="I11" s="32" t="s">
        <v>263</v>
      </c>
      <c r="J11" s="34" t="s">
        <v>130</v>
      </c>
      <c r="K11" s="32" t="s">
        <v>158</v>
      </c>
      <c r="L11" s="32" t="s">
        <v>159</v>
      </c>
      <c r="M11" s="32" t="s">
        <v>183</v>
      </c>
      <c r="N11" s="34" t="s">
        <v>183</v>
      </c>
      <c r="O11" s="32" t="s">
        <v>183</v>
      </c>
      <c r="P11" s="32" t="s">
        <v>183</v>
      </c>
      <c r="Q11" s="21" t="s">
        <v>183</v>
      </c>
      <c r="R11" s="21" t="s">
        <v>183</v>
      </c>
      <c r="S11" s="32" t="s">
        <v>183</v>
      </c>
      <c r="T11" s="32" t="s">
        <v>368</v>
      </c>
      <c r="U11" s="56" t="s">
        <v>366</v>
      </c>
      <c r="V11" s="32" t="s">
        <v>363</v>
      </c>
      <c r="W11" s="32" t="s">
        <v>380</v>
      </c>
      <c r="X11" s="32" t="s">
        <v>362</v>
      </c>
      <c r="Y11" s="32">
        <v>100</v>
      </c>
      <c r="Z11" s="32" t="s">
        <v>129</v>
      </c>
      <c r="AA11" s="34" t="s">
        <v>148</v>
      </c>
      <c r="AB11" s="35"/>
    </row>
    <row r="12" spans="1:28" s="19" customFormat="1" ht="129" customHeight="1">
      <c r="A12" s="27" t="s">
        <v>334</v>
      </c>
      <c r="B12" s="31">
        <v>4</v>
      </c>
      <c r="C12" s="27" t="s">
        <v>184</v>
      </c>
      <c r="D12" s="30" t="s">
        <v>185</v>
      </c>
      <c r="E12" s="27" t="s">
        <v>186</v>
      </c>
      <c r="F12" s="27" t="s">
        <v>157</v>
      </c>
      <c r="G12" s="27" t="s">
        <v>344</v>
      </c>
      <c r="H12" s="27" t="s">
        <v>188</v>
      </c>
      <c r="I12" s="27" t="s">
        <v>263</v>
      </c>
      <c r="J12" s="30" t="s">
        <v>130</v>
      </c>
      <c r="K12" s="27" t="s">
        <v>371</v>
      </c>
      <c r="L12" s="27" t="s">
        <v>187</v>
      </c>
      <c r="M12" s="27" t="s">
        <v>177</v>
      </c>
      <c r="N12" s="30" t="s">
        <v>164</v>
      </c>
      <c r="O12" s="23" t="s">
        <v>148</v>
      </c>
      <c r="P12" s="23" t="s">
        <v>148</v>
      </c>
      <c r="Q12" s="23" t="s">
        <v>148</v>
      </c>
      <c r="R12" s="23" t="s">
        <v>164</v>
      </c>
      <c r="S12" s="27" t="s">
        <v>148</v>
      </c>
      <c r="T12" s="27" t="s">
        <v>368</v>
      </c>
      <c r="U12" s="44" t="s">
        <v>366</v>
      </c>
      <c r="V12" s="27" t="s">
        <v>363</v>
      </c>
      <c r="W12" s="27" t="s">
        <v>380</v>
      </c>
      <c r="X12" s="27" t="s">
        <v>362</v>
      </c>
      <c r="Y12" s="27">
        <v>100</v>
      </c>
      <c r="Z12" s="30" t="s">
        <v>129</v>
      </c>
      <c r="AA12" s="27" t="s">
        <v>148</v>
      </c>
      <c r="AB12" s="37"/>
    </row>
    <row r="13" spans="1:28" s="19" customFormat="1" ht="93.75" customHeight="1">
      <c r="A13" s="31" t="s">
        <v>334</v>
      </c>
      <c r="B13" s="31">
        <v>4</v>
      </c>
      <c r="C13" s="27" t="s">
        <v>184</v>
      </c>
      <c r="D13" s="27" t="s">
        <v>190</v>
      </c>
      <c r="E13" s="27" t="s">
        <v>191</v>
      </c>
      <c r="F13" s="27" t="s">
        <v>157</v>
      </c>
      <c r="G13" s="27" t="s">
        <v>189</v>
      </c>
      <c r="H13" s="27" t="s">
        <v>192</v>
      </c>
      <c r="I13" s="27" t="s">
        <v>369</v>
      </c>
      <c r="J13" s="30" t="s">
        <v>130</v>
      </c>
      <c r="K13" s="27" t="s">
        <v>320</v>
      </c>
      <c r="L13" s="27" t="s">
        <v>194</v>
      </c>
      <c r="M13" s="27" t="s">
        <v>162</v>
      </c>
      <c r="N13" s="30" t="s">
        <v>148</v>
      </c>
      <c r="O13" s="27" t="s">
        <v>148</v>
      </c>
      <c r="P13" s="27" t="s">
        <v>148</v>
      </c>
      <c r="Q13" s="23" t="s">
        <v>148</v>
      </c>
      <c r="R13" s="23" t="s">
        <v>148</v>
      </c>
      <c r="S13" s="27" t="s">
        <v>148</v>
      </c>
      <c r="T13" s="27" t="s">
        <v>368</v>
      </c>
      <c r="U13" s="44" t="s">
        <v>366</v>
      </c>
      <c r="V13" s="27" t="s">
        <v>363</v>
      </c>
      <c r="W13" s="27" t="s">
        <v>380</v>
      </c>
      <c r="X13" s="27" t="s">
        <v>362</v>
      </c>
      <c r="Y13" s="27">
        <v>100</v>
      </c>
      <c r="Z13" s="30" t="s">
        <v>129</v>
      </c>
      <c r="AA13" s="27" t="s">
        <v>148</v>
      </c>
      <c r="AB13" s="38"/>
    </row>
    <row r="14" spans="1:28" s="19" customFormat="1" ht="129.75" customHeight="1">
      <c r="A14" s="31" t="s">
        <v>155</v>
      </c>
      <c r="B14" s="31">
        <v>4</v>
      </c>
      <c r="C14" s="27" t="s">
        <v>184</v>
      </c>
      <c r="D14" s="27" t="s">
        <v>195</v>
      </c>
      <c r="E14" s="27" t="s">
        <v>196</v>
      </c>
      <c r="F14" s="27" t="s">
        <v>157</v>
      </c>
      <c r="G14" s="27" t="s">
        <v>197</v>
      </c>
      <c r="H14" s="27" t="s">
        <v>198</v>
      </c>
      <c r="I14" s="27" t="s">
        <v>369</v>
      </c>
      <c r="J14" s="30" t="s">
        <v>130</v>
      </c>
      <c r="K14" s="27" t="s">
        <v>199</v>
      </c>
      <c r="L14" s="27" t="s">
        <v>193</v>
      </c>
      <c r="M14" s="27" t="s">
        <v>177</v>
      </c>
      <c r="N14" s="30" t="s">
        <v>148</v>
      </c>
      <c r="O14" s="27" t="s">
        <v>148</v>
      </c>
      <c r="P14" s="27" t="s">
        <v>148</v>
      </c>
      <c r="Q14" s="23" t="s">
        <v>148</v>
      </c>
      <c r="R14" s="23" t="s">
        <v>148</v>
      </c>
      <c r="S14" s="27" t="s">
        <v>148</v>
      </c>
      <c r="T14" s="27" t="s">
        <v>368</v>
      </c>
      <c r="U14" s="44" t="s">
        <v>366</v>
      </c>
      <c r="V14" s="27" t="s">
        <v>363</v>
      </c>
      <c r="W14" s="27" t="s">
        <v>380</v>
      </c>
      <c r="X14" s="27" t="s">
        <v>362</v>
      </c>
      <c r="Y14" s="27">
        <v>100</v>
      </c>
      <c r="Z14" s="30" t="s">
        <v>129</v>
      </c>
      <c r="AA14" s="27" t="s">
        <v>148</v>
      </c>
      <c r="AB14" s="37"/>
    </row>
    <row r="15" spans="1:28" s="19" customFormat="1" ht="117" customHeight="1">
      <c r="A15" s="31" t="s">
        <v>155</v>
      </c>
      <c r="B15" s="31">
        <v>5</v>
      </c>
      <c r="C15" s="27" t="s">
        <v>207</v>
      </c>
      <c r="D15" s="27" t="s">
        <v>200</v>
      </c>
      <c r="E15" s="27" t="s">
        <v>276</v>
      </c>
      <c r="F15" s="27" t="s">
        <v>157</v>
      </c>
      <c r="G15" s="27" t="s">
        <v>201</v>
      </c>
      <c r="H15" s="27" t="s">
        <v>266</v>
      </c>
      <c r="I15" s="27" t="s">
        <v>313</v>
      </c>
      <c r="J15" s="27" t="s">
        <v>220</v>
      </c>
      <c r="K15" s="27" t="s">
        <v>335</v>
      </c>
      <c r="L15" s="27" t="s">
        <v>267</v>
      </c>
      <c r="M15" s="27" t="s">
        <v>211</v>
      </c>
      <c r="N15" s="27" t="s">
        <v>164</v>
      </c>
      <c r="O15" s="23" t="s">
        <v>164</v>
      </c>
      <c r="P15" s="45" t="s">
        <v>148</v>
      </c>
      <c r="Q15" s="23" t="s">
        <v>164</v>
      </c>
      <c r="R15" s="27" t="s">
        <v>164</v>
      </c>
      <c r="S15" s="27" t="s">
        <v>164</v>
      </c>
      <c r="T15" s="27" t="s">
        <v>368</v>
      </c>
      <c r="U15" s="44" t="s">
        <v>366</v>
      </c>
      <c r="V15" s="27" t="s">
        <v>372</v>
      </c>
      <c r="W15" s="27" t="s">
        <v>381</v>
      </c>
      <c r="X15" s="36" t="s">
        <v>373</v>
      </c>
      <c r="Y15" s="27">
        <v>75</v>
      </c>
      <c r="Z15" s="30" t="s">
        <v>129</v>
      </c>
      <c r="AA15" s="30" t="s">
        <v>164</v>
      </c>
      <c r="AB15" s="37"/>
    </row>
    <row r="16" spans="1:28" s="19" customFormat="1" ht="142.5" customHeight="1">
      <c r="A16" s="31" t="s">
        <v>155</v>
      </c>
      <c r="B16" s="31">
        <v>5</v>
      </c>
      <c r="C16" s="27" t="s">
        <v>207</v>
      </c>
      <c r="D16" s="27" t="s">
        <v>202</v>
      </c>
      <c r="E16" s="27" t="s">
        <v>268</v>
      </c>
      <c r="F16" s="27" t="s">
        <v>157</v>
      </c>
      <c r="G16" s="27" t="s">
        <v>203</v>
      </c>
      <c r="H16" s="27" t="s">
        <v>204</v>
      </c>
      <c r="I16" s="27" t="s">
        <v>313</v>
      </c>
      <c r="J16" s="27" t="s">
        <v>220</v>
      </c>
      <c r="K16" s="27" t="s">
        <v>275</v>
      </c>
      <c r="L16" s="27" t="s">
        <v>205</v>
      </c>
      <c r="M16" s="27" t="s">
        <v>211</v>
      </c>
      <c r="N16" s="27" t="s">
        <v>164</v>
      </c>
      <c r="O16" s="27" t="s">
        <v>163</v>
      </c>
      <c r="P16" s="45" t="s">
        <v>148</v>
      </c>
      <c r="Q16" s="23" t="s">
        <v>206</v>
      </c>
      <c r="R16" s="27" t="s">
        <v>163</v>
      </c>
      <c r="S16" s="27" t="s">
        <v>164</v>
      </c>
      <c r="T16" s="27" t="s">
        <v>368</v>
      </c>
      <c r="U16" s="44" t="s">
        <v>366</v>
      </c>
      <c r="V16" s="27" t="s">
        <v>372</v>
      </c>
      <c r="W16" s="27" t="s">
        <v>381</v>
      </c>
      <c r="X16" s="27" t="s">
        <v>417</v>
      </c>
      <c r="Y16" s="27">
        <v>75</v>
      </c>
      <c r="Z16" s="30" t="s">
        <v>129</v>
      </c>
      <c r="AA16" s="30" t="s">
        <v>148</v>
      </c>
      <c r="AB16" s="37"/>
    </row>
    <row r="17" spans="1:28" s="19" customFormat="1" ht="105.75" customHeight="1">
      <c r="A17" s="31" t="s">
        <v>155</v>
      </c>
      <c r="B17" s="31">
        <v>5</v>
      </c>
      <c r="C17" s="27" t="s">
        <v>207</v>
      </c>
      <c r="D17" s="27" t="s">
        <v>208</v>
      </c>
      <c r="E17" s="27" t="s">
        <v>277</v>
      </c>
      <c r="F17" s="27" t="s">
        <v>157</v>
      </c>
      <c r="G17" s="27" t="s">
        <v>209</v>
      </c>
      <c r="H17" s="27" t="s">
        <v>210</v>
      </c>
      <c r="I17" s="27" t="s">
        <v>313</v>
      </c>
      <c r="J17" s="30" t="s">
        <v>130</v>
      </c>
      <c r="K17" s="27" t="s">
        <v>269</v>
      </c>
      <c r="L17" s="27" t="s">
        <v>212</v>
      </c>
      <c r="M17" s="27" t="s">
        <v>211</v>
      </c>
      <c r="N17" s="27" t="s">
        <v>164</v>
      </c>
      <c r="O17" s="27" t="s">
        <v>163</v>
      </c>
      <c r="P17" s="45" t="s">
        <v>148</v>
      </c>
      <c r="Q17" s="23" t="s">
        <v>148</v>
      </c>
      <c r="R17" s="27" t="s">
        <v>163</v>
      </c>
      <c r="S17" s="23" t="s">
        <v>164</v>
      </c>
      <c r="T17" s="27" t="s">
        <v>368</v>
      </c>
      <c r="U17" s="44" t="s">
        <v>366</v>
      </c>
      <c r="V17" s="27" t="s">
        <v>374</v>
      </c>
      <c r="W17" s="27" t="s">
        <v>380</v>
      </c>
      <c r="X17" s="27" t="s">
        <v>375</v>
      </c>
      <c r="Y17" s="27">
        <v>100</v>
      </c>
      <c r="Z17" s="30" t="s">
        <v>129</v>
      </c>
      <c r="AA17" s="30" t="s">
        <v>148</v>
      </c>
      <c r="AB17" s="37"/>
    </row>
    <row r="18" spans="1:28" s="19" customFormat="1" ht="122.25" customHeight="1">
      <c r="A18" s="31" t="s">
        <v>155</v>
      </c>
      <c r="B18" s="31">
        <v>5</v>
      </c>
      <c r="C18" s="27" t="s">
        <v>207</v>
      </c>
      <c r="D18" s="27" t="s">
        <v>213</v>
      </c>
      <c r="E18" s="27" t="s">
        <v>278</v>
      </c>
      <c r="F18" s="27" t="s">
        <v>157</v>
      </c>
      <c r="G18" s="27" t="s">
        <v>214</v>
      </c>
      <c r="H18" s="27" t="s">
        <v>215</v>
      </c>
      <c r="I18" s="27" t="s">
        <v>219</v>
      </c>
      <c r="J18" s="30" t="s">
        <v>220</v>
      </c>
      <c r="K18" s="27" t="s">
        <v>280</v>
      </c>
      <c r="L18" s="27" t="s">
        <v>216</v>
      </c>
      <c r="M18" s="27" t="s">
        <v>271</v>
      </c>
      <c r="N18" s="27" t="s">
        <v>164</v>
      </c>
      <c r="O18" s="27" t="s">
        <v>164</v>
      </c>
      <c r="P18" s="45" t="s">
        <v>148</v>
      </c>
      <c r="Q18" s="23" t="s">
        <v>164</v>
      </c>
      <c r="R18" s="27" t="s">
        <v>164</v>
      </c>
      <c r="S18" s="23" t="s">
        <v>164</v>
      </c>
      <c r="T18" s="27" t="s">
        <v>368</v>
      </c>
      <c r="U18" s="44" t="s">
        <v>420</v>
      </c>
      <c r="V18" s="27" t="s">
        <v>419</v>
      </c>
      <c r="W18" s="27" t="s">
        <v>380</v>
      </c>
      <c r="X18" s="27" t="s">
        <v>376</v>
      </c>
      <c r="Y18" s="27">
        <v>100</v>
      </c>
      <c r="Z18" s="30" t="s">
        <v>129</v>
      </c>
      <c r="AA18" s="30" t="s">
        <v>148</v>
      </c>
      <c r="AB18" s="37"/>
    </row>
    <row r="19" spans="1:28" s="19" customFormat="1" ht="102.75" customHeight="1">
      <c r="A19" s="31" t="s">
        <v>155</v>
      </c>
      <c r="B19" s="31">
        <v>5</v>
      </c>
      <c r="C19" s="27" t="s">
        <v>207</v>
      </c>
      <c r="D19" s="27" t="s">
        <v>217</v>
      </c>
      <c r="E19" s="27" t="s">
        <v>279</v>
      </c>
      <c r="F19" s="27" t="s">
        <v>157</v>
      </c>
      <c r="G19" s="27" t="s">
        <v>218</v>
      </c>
      <c r="H19" s="27" t="s">
        <v>270</v>
      </c>
      <c r="I19" s="27" t="s">
        <v>219</v>
      </c>
      <c r="J19" s="30" t="s">
        <v>231</v>
      </c>
      <c r="K19" s="27" t="s">
        <v>281</v>
      </c>
      <c r="L19" s="27" t="s">
        <v>273</v>
      </c>
      <c r="M19" s="27" t="s">
        <v>272</v>
      </c>
      <c r="N19" s="27" t="s">
        <v>164</v>
      </c>
      <c r="O19" s="27" t="s">
        <v>163</v>
      </c>
      <c r="P19" s="27" t="s">
        <v>164</v>
      </c>
      <c r="Q19" s="27" t="s">
        <v>148</v>
      </c>
      <c r="R19" s="27" t="s">
        <v>163</v>
      </c>
      <c r="S19" s="27" t="s">
        <v>164</v>
      </c>
      <c r="T19" s="27" t="s">
        <v>368</v>
      </c>
      <c r="U19" s="44" t="s">
        <v>366</v>
      </c>
      <c r="V19" s="27" t="s">
        <v>377</v>
      </c>
      <c r="W19" s="27" t="s">
        <v>381</v>
      </c>
      <c r="X19" s="27" t="s">
        <v>378</v>
      </c>
      <c r="Y19" s="27">
        <v>75</v>
      </c>
      <c r="Z19" s="30" t="s">
        <v>129</v>
      </c>
      <c r="AA19" s="27" t="s">
        <v>164</v>
      </c>
      <c r="AB19" s="37"/>
    </row>
    <row r="20" spans="1:28" s="19" customFormat="1" ht="111" customHeight="1">
      <c r="A20" s="31" t="s">
        <v>155</v>
      </c>
      <c r="B20" s="31">
        <v>5</v>
      </c>
      <c r="C20" s="27" t="s">
        <v>207</v>
      </c>
      <c r="D20" s="27" t="s">
        <v>221</v>
      </c>
      <c r="E20" s="27" t="s">
        <v>285</v>
      </c>
      <c r="F20" s="27" t="s">
        <v>157</v>
      </c>
      <c r="G20" s="27" t="s">
        <v>222</v>
      </c>
      <c r="H20" s="27" t="s">
        <v>284</v>
      </c>
      <c r="I20" s="27" t="s">
        <v>313</v>
      </c>
      <c r="J20" s="30" t="s">
        <v>130</v>
      </c>
      <c r="K20" s="27" t="s">
        <v>281</v>
      </c>
      <c r="L20" s="27" t="s">
        <v>283</v>
      </c>
      <c r="M20" s="27" t="s">
        <v>282</v>
      </c>
      <c r="N20" s="27" t="s">
        <v>164</v>
      </c>
      <c r="O20" s="27" t="s">
        <v>163</v>
      </c>
      <c r="P20" s="27" t="s">
        <v>164</v>
      </c>
      <c r="Q20" s="27" t="s">
        <v>164</v>
      </c>
      <c r="R20" s="27" t="s">
        <v>163</v>
      </c>
      <c r="S20" s="27" t="s">
        <v>164</v>
      </c>
      <c r="T20" s="27" t="s">
        <v>368</v>
      </c>
      <c r="U20" s="44" t="s">
        <v>366</v>
      </c>
      <c r="V20" s="27" t="s">
        <v>377</v>
      </c>
      <c r="W20" s="27" t="s">
        <v>380</v>
      </c>
      <c r="X20" s="27" t="s">
        <v>382</v>
      </c>
      <c r="Y20" s="27">
        <v>100</v>
      </c>
      <c r="Z20" s="30" t="s">
        <v>129</v>
      </c>
      <c r="AA20" s="27" t="s">
        <v>148</v>
      </c>
      <c r="AB20" s="37"/>
    </row>
    <row r="21" spans="1:28" s="19" customFormat="1" ht="93.75" customHeight="1">
      <c r="A21" s="31" t="s">
        <v>155</v>
      </c>
      <c r="B21" s="31">
        <v>5</v>
      </c>
      <c r="C21" s="27" t="s">
        <v>207</v>
      </c>
      <c r="D21" s="27" t="s">
        <v>223</v>
      </c>
      <c r="E21" s="27" t="s">
        <v>228</v>
      </c>
      <c r="F21" s="27" t="s">
        <v>157</v>
      </c>
      <c r="G21" s="27" t="s">
        <v>247</v>
      </c>
      <c r="H21" s="27" t="s">
        <v>230</v>
      </c>
      <c r="I21" s="27" t="s">
        <v>313</v>
      </c>
      <c r="J21" s="27" t="s">
        <v>231</v>
      </c>
      <c r="K21" s="27" t="s">
        <v>286</v>
      </c>
      <c r="L21" s="29" t="s">
        <v>274</v>
      </c>
      <c r="M21" s="27" t="s">
        <v>229</v>
      </c>
      <c r="N21" s="27" t="s">
        <v>164</v>
      </c>
      <c r="O21" s="27" t="s">
        <v>164</v>
      </c>
      <c r="P21" s="27" t="s">
        <v>148</v>
      </c>
      <c r="Q21" s="27" t="s">
        <v>148</v>
      </c>
      <c r="R21" s="27" t="s">
        <v>164</v>
      </c>
      <c r="S21" s="27" t="s">
        <v>148</v>
      </c>
      <c r="T21" s="27" t="s">
        <v>368</v>
      </c>
      <c r="U21" s="44" t="s">
        <v>366</v>
      </c>
      <c r="V21" s="27" t="s">
        <v>372</v>
      </c>
      <c r="W21" s="27" t="s">
        <v>380</v>
      </c>
      <c r="X21" s="27" t="s">
        <v>383</v>
      </c>
      <c r="Y21" s="27">
        <v>100</v>
      </c>
      <c r="Z21" s="30" t="s">
        <v>129</v>
      </c>
      <c r="AA21" s="27" t="s">
        <v>148</v>
      </c>
      <c r="AB21" s="37"/>
    </row>
    <row r="22" spans="1:28" s="19" customFormat="1" ht="91.5" customHeight="1">
      <c r="A22" s="31" t="s">
        <v>155</v>
      </c>
      <c r="B22" s="31">
        <v>5</v>
      </c>
      <c r="C22" s="27" t="s">
        <v>207</v>
      </c>
      <c r="D22" s="27" t="s">
        <v>321</v>
      </c>
      <c r="E22" s="27" t="s">
        <v>287</v>
      </c>
      <c r="F22" s="27" t="s">
        <v>157</v>
      </c>
      <c r="G22" s="27" t="s">
        <v>322</v>
      </c>
      <c r="H22" s="27" t="s">
        <v>234</v>
      </c>
      <c r="I22" s="27" t="s">
        <v>313</v>
      </c>
      <c r="J22" s="27" t="s">
        <v>231</v>
      </c>
      <c r="K22" s="27" t="s">
        <v>290</v>
      </c>
      <c r="L22" s="27" t="s">
        <v>291</v>
      </c>
      <c r="M22" s="27" t="s">
        <v>292</v>
      </c>
      <c r="N22" s="27" t="s">
        <v>164</v>
      </c>
      <c r="O22" s="27" t="s">
        <v>164</v>
      </c>
      <c r="P22" s="27" t="s">
        <v>148</v>
      </c>
      <c r="Q22" s="27" t="s">
        <v>148</v>
      </c>
      <c r="R22" s="27" t="s">
        <v>164</v>
      </c>
      <c r="S22" s="27" t="s">
        <v>384</v>
      </c>
      <c r="T22" s="27" t="s">
        <v>368</v>
      </c>
      <c r="U22" s="44" t="s">
        <v>366</v>
      </c>
      <c r="V22" s="27" t="s">
        <v>372</v>
      </c>
      <c r="W22" s="27" t="s">
        <v>380</v>
      </c>
      <c r="X22" s="27" t="s">
        <v>385</v>
      </c>
      <c r="Y22" s="27">
        <v>100</v>
      </c>
      <c r="Z22" s="30" t="s">
        <v>129</v>
      </c>
      <c r="AA22" s="27" t="s">
        <v>148</v>
      </c>
      <c r="AB22" s="37"/>
    </row>
    <row r="23" spans="1:28" s="19" customFormat="1" ht="102" customHeight="1">
      <c r="A23" s="31" t="s">
        <v>155</v>
      </c>
      <c r="B23" s="31">
        <v>5</v>
      </c>
      <c r="C23" s="27" t="s">
        <v>207</v>
      </c>
      <c r="D23" s="27" t="s">
        <v>324</v>
      </c>
      <c r="E23" s="27" t="s">
        <v>235</v>
      </c>
      <c r="F23" s="27" t="s">
        <v>157</v>
      </c>
      <c r="G23" s="27" t="s">
        <v>323</v>
      </c>
      <c r="H23" s="27" t="s">
        <v>236</v>
      </c>
      <c r="I23" s="27" t="s">
        <v>313</v>
      </c>
      <c r="J23" s="27" t="s">
        <v>231</v>
      </c>
      <c r="K23" s="27" t="s">
        <v>238</v>
      </c>
      <c r="L23" s="27" t="s">
        <v>293</v>
      </c>
      <c r="M23" s="27" t="s">
        <v>229</v>
      </c>
      <c r="N23" s="27" t="s">
        <v>164</v>
      </c>
      <c r="O23" s="27" t="s">
        <v>164</v>
      </c>
      <c r="P23" s="27" t="s">
        <v>148</v>
      </c>
      <c r="Q23" s="27" t="s">
        <v>148</v>
      </c>
      <c r="R23" s="27" t="s">
        <v>164</v>
      </c>
      <c r="S23" s="27" t="s">
        <v>164</v>
      </c>
      <c r="T23" s="27" t="s">
        <v>368</v>
      </c>
      <c r="U23" s="44" t="s">
        <v>366</v>
      </c>
      <c r="V23" s="27" t="s">
        <v>372</v>
      </c>
      <c r="W23" s="27" t="s">
        <v>380</v>
      </c>
      <c r="X23" s="27" t="s">
        <v>386</v>
      </c>
      <c r="Y23" s="27">
        <v>100</v>
      </c>
      <c r="Z23" s="30" t="s">
        <v>129</v>
      </c>
      <c r="AA23" s="27" t="s">
        <v>148</v>
      </c>
      <c r="AB23" s="37"/>
    </row>
    <row r="24" spans="1:28" s="19" customFormat="1" ht="126.75" customHeight="1">
      <c r="A24" s="31" t="s">
        <v>155</v>
      </c>
      <c r="B24" s="31">
        <v>5</v>
      </c>
      <c r="C24" s="27" t="s">
        <v>207</v>
      </c>
      <c r="D24" s="27" t="s">
        <v>248</v>
      </c>
      <c r="E24" s="27" t="s">
        <v>288</v>
      </c>
      <c r="F24" s="27" t="s">
        <v>157</v>
      </c>
      <c r="G24" s="27" t="s">
        <v>251</v>
      </c>
      <c r="H24" s="27" t="s">
        <v>237</v>
      </c>
      <c r="I24" s="27" t="s">
        <v>313</v>
      </c>
      <c r="J24" s="27" t="s">
        <v>130</v>
      </c>
      <c r="K24" s="27" t="s">
        <v>238</v>
      </c>
      <c r="L24" s="27" t="s">
        <v>296</v>
      </c>
      <c r="M24" s="27" t="s">
        <v>229</v>
      </c>
      <c r="N24" s="27" t="s">
        <v>164</v>
      </c>
      <c r="O24" s="27" t="s">
        <v>164</v>
      </c>
      <c r="P24" s="27" t="s">
        <v>164</v>
      </c>
      <c r="Q24" s="27" t="s">
        <v>148</v>
      </c>
      <c r="R24" s="27" t="s">
        <v>164</v>
      </c>
      <c r="S24" s="27" t="s">
        <v>164</v>
      </c>
      <c r="T24" s="27" t="s">
        <v>368</v>
      </c>
      <c r="U24" s="44" t="s">
        <v>366</v>
      </c>
      <c r="V24" s="27" t="s">
        <v>374</v>
      </c>
      <c r="W24" s="27" t="s">
        <v>380</v>
      </c>
      <c r="X24" s="27" t="s">
        <v>375</v>
      </c>
      <c r="Y24" s="27">
        <v>100</v>
      </c>
      <c r="Z24" s="30" t="s">
        <v>129</v>
      </c>
      <c r="AA24" s="27" t="s">
        <v>148</v>
      </c>
      <c r="AB24" s="37"/>
    </row>
    <row r="25" spans="1:28" s="19" customFormat="1" ht="125.25" customHeight="1">
      <c r="A25" s="31" t="s">
        <v>155</v>
      </c>
      <c r="B25" s="31">
        <v>5</v>
      </c>
      <c r="C25" s="27" t="s">
        <v>207</v>
      </c>
      <c r="D25" s="27" t="s">
        <v>249</v>
      </c>
      <c r="E25" s="27" t="s">
        <v>289</v>
      </c>
      <c r="F25" s="27" t="s">
        <v>157</v>
      </c>
      <c r="G25" s="27" t="s">
        <v>252</v>
      </c>
      <c r="H25" s="27" t="s">
        <v>215</v>
      </c>
      <c r="I25" s="27" t="s">
        <v>219</v>
      </c>
      <c r="J25" s="27" t="s">
        <v>231</v>
      </c>
      <c r="K25" s="27" t="s">
        <v>238</v>
      </c>
      <c r="L25" s="27" t="s">
        <v>297</v>
      </c>
      <c r="M25" s="27" t="s">
        <v>271</v>
      </c>
      <c r="N25" s="27" t="s">
        <v>163</v>
      </c>
      <c r="O25" s="27" t="s">
        <v>164</v>
      </c>
      <c r="P25" s="45" t="s">
        <v>148</v>
      </c>
      <c r="Q25" s="23" t="s">
        <v>148</v>
      </c>
      <c r="R25" s="27" t="s">
        <v>164</v>
      </c>
      <c r="S25" s="23" t="s">
        <v>164</v>
      </c>
      <c r="T25" s="27" t="s">
        <v>368</v>
      </c>
      <c r="U25" s="44" t="s">
        <v>420</v>
      </c>
      <c r="V25" s="27" t="s">
        <v>419</v>
      </c>
      <c r="W25" s="27" t="s">
        <v>380</v>
      </c>
      <c r="X25" s="27" t="s">
        <v>376</v>
      </c>
      <c r="Y25" s="27">
        <v>100</v>
      </c>
      <c r="Z25" s="30" t="s">
        <v>129</v>
      </c>
      <c r="AA25" s="27" t="s">
        <v>148</v>
      </c>
      <c r="AB25" s="37"/>
    </row>
    <row r="26" spans="1:28" s="19" customFormat="1" ht="118.5" customHeight="1">
      <c r="A26" s="31" t="s">
        <v>155</v>
      </c>
      <c r="B26" s="31">
        <v>5</v>
      </c>
      <c r="C26" s="27" t="s">
        <v>207</v>
      </c>
      <c r="D26" s="27" t="s">
        <v>294</v>
      </c>
      <c r="E26" s="27" t="s">
        <v>239</v>
      </c>
      <c r="F26" s="27" t="s">
        <v>157</v>
      </c>
      <c r="G26" s="27" t="s">
        <v>295</v>
      </c>
      <c r="H26" s="27" t="s">
        <v>270</v>
      </c>
      <c r="I26" s="27" t="s">
        <v>219</v>
      </c>
      <c r="J26" s="30" t="s">
        <v>231</v>
      </c>
      <c r="K26" s="27" t="s">
        <v>298</v>
      </c>
      <c r="L26" s="27" t="s">
        <v>299</v>
      </c>
      <c r="M26" s="27" t="s">
        <v>272</v>
      </c>
      <c r="N26" s="27" t="s">
        <v>163</v>
      </c>
      <c r="O26" s="27" t="s">
        <v>164</v>
      </c>
      <c r="P26" s="27" t="s">
        <v>148</v>
      </c>
      <c r="Q26" s="27" t="s">
        <v>164</v>
      </c>
      <c r="R26" s="27" t="s">
        <v>164</v>
      </c>
      <c r="S26" s="27" t="s">
        <v>164</v>
      </c>
      <c r="T26" s="27" t="s">
        <v>368</v>
      </c>
      <c r="U26" s="44" t="s">
        <v>366</v>
      </c>
      <c r="V26" s="27" t="s">
        <v>377</v>
      </c>
      <c r="W26" s="27" t="s">
        <v>381</v>
      </c>
      <c r="X26" s="27" t="s">
        <v>378</v>
      </c>
      <c r="Y26" s="27">
        <v>75</v>
      </c>
      <c r="Z26" s="30" t="s">
        <v>129</v>
      </c>
      <c r="AA26" s="27" t="s">
        <v>164</v>
      </c>
      <c r="AB26" s="37"/>
    </row>
    <row r="27" spans="1:28" s="22" customFormat="1" ht="99.75" customHeight="1">
      <c r="A27" s="27" t="s">
        <v>155</v>
      </c>
      <c r="B27" s="27">
        <v>5</v>
      </c>
      <c r="C27" s="27" t="s">
        <v>207</v>
      </c>
      <c r="D27" s="27" t="s">
        <v>250</v>
      </c>
      <c r="E27" s="27" t="s">
        <v>300</v>
      </c>
      <c r="F27" s="27" t="s">
        <v>157</v>
      </c>
      <c r="G27" s="27" t="s">
        <v>253</v>
      </c>
      <c r="H27" s="27" t="s">
        <v>301</v>
      </c>
      <c r="I27" s="27" t="s">
        <v>313</v>
      </c>
      <c r="J27" s="30" t="s">
        <v>130</v>
      </c>
      <c r="K27" s="27" t="s">
        <v>298</v>
      </c>
      <c r="L27" s="27" t="s">
        <v>337</v>
      </c>
      <c r="M27" s="27" t="s">
        <v>282</v>
      </c>
      <c r="N27" s="27" t="s">
        <v>164</v>
      </c>
      <c r="O27" s="27" t="s">
        <v>164</v>
      </c>
      <c r="P27" s="27" t="s">
        <v>148</v>
      </c>
      <c r="Q27" s="27" t="s">
        <v>148</v>
      </c>
      <c r="R27" s="27" t="s">
        <v>164</v>
      </c>
      <c r="S27" s="27" t="s">
        <v>164</v>
      </c>
      <c r="T27" s="27" t="s">
        <v>368</v>
      </c>
      <c r="U27" s="44" t="s">
        <v>366</v>
      </c>
      <c r="V27" s="27" t="s">
        <v>377</v>
      </c>
      <c r="W27" s="27" t="s">
        <v>380</v>
      </c>
      <c r="X27" s="27" t="s">
        <v>382</v>
      </c>
      <c r="Y27" s="27">
        <v>100</v>
      </c>
      <c r="Z27" s="30" t="s">
        <v>129</v>
      </c>
      <c r="AA27" s="27" t="s">
        <v>164</v>
      </c>
      <c r="AB27" s="37"/>
    </row>
    <row r="28" spans="1:28" s="19" customFormat="1" ht="117.75" customHeight="1">
      <c r="A28" s="28" t="s">
        <v>155</v>
      </c>
      <c r="B28" s="28">
        <v>6</v>
      </c>
      <c r="C28" s="26" t="s">
        <v>240</v>
      </c>
      <c r="D28" s="26" t="s">
        <v>224</v>
      </c>
      <c r="E28" s="26" t="s">
        <v>302</v>
      </c>
      <c r="F28" s="26" t="s">
        <v>157</v>
      </c>
      <c r="G28" s="26" t="s">
        <v>225</v>
      </c>
      <c r="H28" s="26" t="s">
        <v>245</v>
      </c>
      <c r="I28" s="26" t="s">
        <v>370</v>
      </c>
      <c r="J28" s="26" t="s">
        <v>231</v>
      </c>
      <c r="K28" s="26" t="s">
        <v>243</v>
      </c>
      <c r="L28" s="26" t="s">
        <v>304</v>
      </c>
      <c r="M28" s="26" t="s">
        <v>244</v>
      </c>
      <c r="N28" s="26" t="s">
        <v>148</v>
      </c>
      <c r="O28" s="26" t="s">
        <v>164</v>
      </c>
      <c r="P28" s="26" t="s">
        <v>148</v>
      </c>
      <c r="Q28" s="26" t="s">
        <v>148</v>
      </c>
      <c r="R28" s="26" t="s">
        <v>164</v>
      </c>
      <c r="S28" s="26" t="s">
        <v>148</v>
      </c>
      <c r="T28" s="26" t="s">
        <v>368</v>
      </c>
      <c r="U28" s="46" t="s">
        <v>366</v>
      </c>
      <c r="V28" s="26" t="s">
        <v>387</v>
      </c>
      <c r="W28" s="26" t="s">
        <v>380</v>
      </c>
      <c r="X28" s="26" t="s">
        <v>388</v>
      </c>
      <c r="Y28" s="59">
        <v>1</v>
      </c>
      <c r="Z28" s="26" t="s">
        <v>129</v>
      </c>
      <c r="AA28" s="26" t="s">
        <v>148</v>
      </c>
      <c r="AB28" s="37"/>
    </row>
    <row r="29" spans="1:28" s="58" customFormat="1" ht="217.5" customHeight="1">
      <c r="A29" s="28" t="s">
        <v>155</v>
      </c>
      <c r="B29" s="28">
        <v>7</v>
      </c>
      <c r="C29" s="26" t="s">
        <v>240</v>
      </c>
      <c r="D29" s="26" t="s">
        <v>226</v>
      </c>
      <c r="E29" s="26" t="s">
        <v>399</v>
      </c>
      <c r="F29" s="26" t="s">
        <v>157</v>
      </c>
      <c r="G29" s="26" t="s">
        <v>227</v>
      </c>
      <c r="H29" s="26" t="s">
        <v>409</v>
      </c>
      <c r="I29" s="26" t="s">
        <v>370</v>
      </c>
      <c r="J29" s="26" t="s">
        <v>231</v>
      </c>
      <c r="K29" s="26" t="s">
        <v>303</v>
      </c>
      <c r="L29" s="26" t="s">
        <v>418</v>
      </c>
      <c r="M29" s="26" t="s">
        <v>244</v>
      </c>
      <c r="N29" s="26" t="s">
        <v>164</v>
      </c>
      <c r="O29" s="26" t="s">
        <v>163</v>
      </c>
      <c r="P29" s="26" t="s">
        <v>148</v>
      </c>
      <c r="Q29" s="26" t="s">
        <v>164</v>
      </c>
      <c r="R29" s="26" t="s">
        <v>163</v>
      </c>
      <c r="S29" s="26" t="s">
        <v>164</v>
      </c>
      <c r="T29" s="26" t="s">
        <v>368</v>
      </c>
      <c r="U29" s="46" t="s">
        <v>367</v>
      </c>
      <c r="V29" s="26" t="s">
        <v>359</v>
      </c>
      <c r="W29" s="26" t="s">
        <v>380</v>
      </c>
      <c r="X29" s="26" t="s">
        <v>389</v>
      </c>
      <c r="Y29" s="26">
        <v>100</v>
      </c>
      <c r="Z29" s="26" t="s">
        <v>129</v>
      </c>
      <c r="AA29" s="26" t="s">
        <v>390</v>
      </c>
      <c r="AB29" s="57"/>
    </row>
    <row r="30" spans="1:28" s="19" customFormat="1" ht="217.5" customHeight="1">
      <c r="A30" s="28" t="s">
        <v>155</v>
      </c>
      <c r="B30" s="28">
        <v>7</v>
      </c>
      <c r="C30" s="26" t="s">
        <v>240</v>
      </c>
      <c r="D30" s="26" t="s">
        <v>392</v>
      </c>
      <c r="E30" s="26" t="s">
        <v>401</v>
      </c>
      <c r="F30" s="26" t="s">
        <v>157</v>
      </c>
      <c r="G30" s="26" t="s">
        <v>393</v>
      </c>
      <c r="H30" s="26" t="s">
        <v>412</v>
      </c>
      <c r="I30" s="26" t="s">
        <v>370</v>
      </c>
      <c r="J30" s="26" t="s">
        <v>231</v>
      </c>
      <c r="K30" s="26" t="s">
        <v>303</v>
      </c>
      <c r="L30" s="26" t="s">
        <v>413</v>
      </c>
      <c r="M30" s="26" t="s">
        <v>244</v>
      </c>
      <c r="N30" s="26" t="s">
        <v>164</v>
      </c>
      <c r="O30" s="26" t="s">
        <v>163</v>
      </c>
      <c r="P30" s="26" t="s">
        <v>148</v>
      </c>
      <c r="Q30" s="26" t="s">
        <v>164</v>
      </c>
      <c r="R30" s="26" t="s">
        <v>163</v>
      </c>
      <c r="S30" s="26" t="s">
        <v>164</v>
      </c>
      <c r="T30" s="26" t="s">
        <v>368</v>
      </c>
      <c r="U30" s="46" t="s">
        <v>366</v>
      </c>
      <c r="V30" s="26" t="s">
        <v>387</v>
      </c>
      <c r="W30" s="26" t="s">
        <v>380</v>
      </c>
      <c r="X30" s="26" t="s">
        <v>391</v>
      </c>
      <c r="Y30" s="59">
        <v>1</v>
      </c>
      <c r="Z30" s="26" t="s">
        <v>129</v>
      </c>
      <c r="AA30" s="26" t="s">
        <v>390</v>
      </c>
      <c r="AB30" s="37"/>
    </row>
    <row r="31" spans="1:28" s="19" customFormat="1" ht="217.5" customHeight="1">
      <c r="A31" s="28" t="s">
        <v>155</v>
      </c>
      <c r="B31" s="28">
        <v>7</v>
      </c>
      <c r="C31" s="26" t="s">
        <v>240</v>
      </c>
      <c r="D31" s="26" t="s">
        <v>397</v>
      </c>
      <c r="E31" s="26" t="s">
        <v>414</v>
      </c>
      <c r="F31" s="26" t="s">
        <v>157</v>
      </c>
      <c r="G31" s="26" t="s">
        <v>398</v>
      </c>
      <c r="H31" s="26" t="s">
        <v>410</v>
      </c>
      <c r="I31" s="26" t="s">
        <v>370</v>
      </c>
      <c r="J31" s="26" t="s">
        <v>231</v>
      </c>
      <c r="K31" s="26" t="s">
        <v>303</v>
      </c>
      <c r="L31" s="26" t="s">
        <v>395</v>
      </c>
      <c r="M31" s="26" t="s">
        <v>244</v>
      </c>
      <c r="N31" s="26" t="s">
        <v>164</v>
      </c>
      <c r="O31" s="26" t="s">
        <v>163</v>
      </c>
      <c r="P31" s="26" t="s">
        <v>148</v>
      </c>
      <c r="Q31" s="26" t="s">
        <v>164</v>
      </c>
      <c r="R31" s="26" t="s">
        <v>163</v>
      </c>
      <c r="S31" s="26" t="s">
        <v>164</v>
      </c>
      <c r="T31" s="26" t="s">
        <v>368</v>
      </c>
      <c r="U31" s="46" t="s">
        <v>367</v>
      </c>
      <c r="V31" s="26" t="s">
        <v>359</v>
      </c>
      <c r="W31" s="26" t="s">
        <v>380</v>
      </c>
      <c r="X31" s="26" t="s">
        <v>396</v>
      </c>
      <c r="Y31" s="59">
        <v>1</v>
      </c>
      <c r="Z31" s="26" t="s">
        <v>129</v>
      </c>
      <c r="AA31" s="26" t="s">
        <v>164</v>
      </c>
      <c r="AB31" s="37"/>
    </row>
    <row r="32" spans="1:28" s="19" customFormat="1" ht="217.5" customHeight="1">
      <c r="A32" s="28" t="s">
        <v>155</v>
      </c>
      <c r="B32" s="28">
        <v>8</v>
      </c>
      <c r="C32" s="26" t="s">
        <v>240</v>
      </c>
      <c r="D32" s="26" t="s">
        <v>232</v>
      </c>
      <c r="E32" s="26" t="s">
        <v>394</v>
      </c>
      <c r="F32" s="26" t="s">
        <v>157</v>
      </c>
      <c r="G32" s="26" t="s">
        <v>233</v>
      </c>
      <c r="H32" s="26" t="s">
        <v>400</v>
      </c>
      <c r="I32" s="26" t="s">
        <v>370</v>
      </c>
      <c r="J32" s="26" t="s">
        <v>231</v>
      </c>
      <c r="K32" s="26" t="s">
        <v>303</v>
      </c>
      <c r="L32" s="26" t="s">
        <v>415</v>
      </c>
      <c r="M32" s="26" t="s">
        <v>244</v>
      </c>
      <c r="N32" s="26" t="s">
        <v>163</v>
      </c>
      <c r="O32" s="26" t="s">
        <v>163</v>
      </c>
      <c r="P32" s="26" t="s">
        <v>148</v>
      </c>
      <c r="Q32" s="26" t="s">
        <v>164</v>
      </c>
      <c r="R32" s="26" t="s">
        <v>163</v>
      </c>
      <c r="S32" s="26" t="s">
        <v>164</v>
      </c>
      <c r="T32" s="26" t="s">
        <v>368</v>
      </c>
      <c r="U32" s="46" t="s">
        <v>366</v>
      </c>
      <c r="V32" s="26" t="s">
        <v>372</v>
      </c>
      <c r="W32" s="26" t="s">
        <v>380</v>
      </c>
      <c r="X32" s="26" t="s">
        <v>376</v>
      </c>
      <c r="Y32" s="59">
        <v>1</v>
      </c>
      <c r="Z32" s="26" t="s">
        <v>129</v>
      </c>
      <c r="AA32" s="26" t="s">
        <v>384</v>
      </c>
      <c r="AB32" s="37"/>
    </row>
    <row r="33" spans="1:28" s="19" customFormat="1" ht="217.5" customHeight="1">
      <c r="A33" s="28" t="s">
        <v>155</v>
      </c>
      <c r="B33" s="28">
        <v>9</v>
      </c>
      <c r="C33" s="26" t="s">
        <v>240</v>
      </c>
      <c r="D33" s="26" t="s">
        <v>241</v>
      </c>
      <c r="E33" s="26" t="s">
        <v>402</v>
      </c>
      <c r="F33" s="26" t="s">
        <v>157</v>
      </c>
      <c r="G33" s="26" t="s">
        <v>242</v>
      </c>
      <c r="H33" s="26" t="s">
        <v>411</v>
      </c>
      <c r="I33" s="26" t="s">
        <v>370</v>
      </c>
      <c r="J33" s="26" t="s">
        <v>231</v>
      </c>
      <c r="K33" s="26" t="s">
        <v>303</v>
      </c>
      <c r="L33" s="26" t="s">
        <v>403</v>
      </c>
      <c r="M33" s="26" t="s">
        <v>244</v>
      </c>
      <c r="N33" s="26" t="s">
        <v>163</v>
      </c>
      <c r="O33" s="26" t="s">
        <v>163</v>
      </c>
      <c r="P33" s="26" t="s">
        <v>148</v>
      </c>
      <c r="Q33" s="26" t="s">
        <v>164</v>
      </c>
      <c r="R33" s="26" t="s">
        <v>163</v>
      </c>
      <c r="S33" s="26" t="s">
        <v>164</v>
      </c>
      <c r="T33" s="26" t="s">
        <v>368</v>
      </c>
      <c r="U33" s="46" t="s">
        <v>366</v>
      </c>
      <c r="V33" s="26" t="s">
        <v>372</v>
      </c>
      <c r="W33" s="26" t="s">
        <v>380</v>
      </c>
      <c r="X33" s="26" t="s">
        <v>416</v>
      </c>
      <c r="Y33" s="59">
        <v>1</v>
      </c>
      <c r="Z33" s="26" t="s">
        <v>129</v>
      </c>
      <c r="AA33" s="26" t="s">
        <v>164</v>
      </c>
      <c r="AB33" s="37"/>
    </row>
    <row r="34" spans="1:28" s="19" customFormat="1" ht="217.5" customHeight="1">
      <c r="A34" s="28" t="s">
        <v>155</v>
      </c>
      <c r="B34" s="28">
        <v>10</v>
      </c>
      <c r="C34" s="26" t="s">
        <v>240</v>
      </c>
      <c r="D34" s="26" t="s">
        <v>325</v>
      </c>
      <c r="E34" s="26" t="s">
        <v>305</v>
      </c>
      <c r="F34" s="26" t="s">
        <v>157</v>
      </c>
      <c r="G34" s="26" t="s">
        <v>326</v>
      </c>
      <c r="H34" s="26" t="s">
        <v>306</v>
      </c>
      <c r="I34" s="26" t="s">
        <v>370</v>
      </c>
      <c r="J34" s="26" t="s">
        <v>231</v>
      </c>
      <c r="K34" s="26" t="s">
        <v>307</v>
      </c>
      <c r="L34" s="26" t="s">
        <v>254</v>
      </c>
      <c r="M34" s="26" t="s">
        <v>211</v>
      </c>
      <c r="N34" s="26" t="s">
        <v>164</v>
      </c>
      <c r="O34" s="26" t="s">
        <v>164</v>
      </c>
      <c r="P34" s="26" t="s">
        <v>148</v>
      </c>
      <c r="Q34" s="26" t="s">
        <v>148</v>
      </c>
      <c r="R34" s="26" t="s">
        <v>164</v>
      </c>
      <c r="S34" s="26" t="s">
        <v>164</v>
      </c>
      <c r="T34" s="26" t="s">
        <v>368</v>
      </c>
      <c r="U34" s="46" t="s">
        <v>366</v>
      </c>
      <c r="V34" s="26" t="s">
        <v>363</v>
      </c>
      <c r="W34" s="26" t="s">
        <v>380</v>
      </c>
      <c r="X34" s="26" t="s">
        <v>408</v>
      </c>
      <c r="Y34" s="59">
        <v>1</v>
      </c>
      <c r="Z34" s="26" t="s">
        <v>129</v>
      </c>
      <c r="AA34" s="26" t="s">
        <v>164</v>
      </c>
      <c r="AB34" s="37"/>
    </row>
    <row r="35" spans="1:28" ht="121.5" customHeight="1">
      <c r="A35" s="28" t="s">
        <v>155</v>
      </c>
      <c r="B35" s="28">
        <v>11</v>
      </c>
      <c r="C35" s="26" t="s">
        <v>240</v>
      </c>
      <c r="D35" s="26" t="s">
        <v>255</v>
      </c>
      <c r="E35" s="26" t="s">
        <v>246</v>
      </c>
      <c r="F35" s="26" t="s">
        <v>157</v>
      </c>
      <c r="G35" s="26" t="s">
        <v>256</v>
      </c>
      <c r="H35" s="26" t="s">
        <v>308</v>
      </c>
      <c r="I35" s="26" t="s">
        <v>370</v>
      </c>
      <c r="J35" s="26" t="s">
        <v>130</v>
      </c>
      <c r="K35" s="26" t="s">
        <v>243</v>
      </c>
      <c r="L35" s="26" t="s">
        <v>309</v>
      </c>
      <c r="M35" s="26" t="s">
        <v>211</v>
      </c>
      <c r="N35" s="26" t="s">
        <v>164</v>
      </c>
      <c r="O35" s="26" t="s">
        <v>163</v>
      </c>
      <c r="P35" s="26" t="s">
        <v>148</v>
      </c>
      <c r="Q35" s="26" t="s">
        <v>148</v>
      </c>
      <c r="R35" s="26" t="s">
        <v>164</v>
      </c>
      <c r="S35" s="26" t="s">
        <v>164</v>
      </c>
      <c r="T35" s="26" t="s">
        <v>368</v>
      </c>
      <c r="U35" s="46" t="s">
        <v>366</v>
      </c>
      <c r="V35" s="26" t="s">
        <v>404</v>
      </c>
      <c r="W35" s="26" t="s">
        <v>405</v>
      </c>
      <c r="X35" s="26" t="s">
        <v>406</v>
      </c>
      <c r="Y35" s="59">
        <v>0.75</v>
      </c>
      <c r="Z35" s="26" t="s">
        <v>129</v>
      </c>
      <c r="AA35" s="26" t="s">
        <v>164</v>
      </c>
      <c r="AB35" s="37"/>
    </row>
    <row r="36" spans="1:28" ht="108.75" customHeight="1">
      <c r="A36" s="28" t="s">
        <v>155</v>
      </c>
      <c r="B36" s="28">
        <v>12</v>
      </c>
      <c r="C36" s="26" t="s">
        <v>240</v>
      </c>
      <c r="D36" s="26" t="s">
        <v>328</v>
      </c>
      <c r="E36" s="26" t="s">
        <v>154</v>
      </c>
      <c r="F36" s="26" t="s">
        <v>157</v>
      </c>
      <c r="G36" s="26" t="s">
        <v>327</v>
      </c>
      <c r="H36" s="26" t="s">
        <v>310</v>
      </c>
      <c r="I36" s="26" t="s">
        <v>370</v>
      </c>
      <c r="J36" s="26" t="s">
        <v>231</v>
      </c>
      <c r="K36" s="26" t="s">
        <v>311</v>
      </c>
      <c r="L36" s="26" t="s">
        <v>312</v>
      </c>
      <c r="M36" s="26" t="s">
        <v>211</v>
      </c>
      <c r="N36" s="26" t="s">
        <v>164</v>
      </c>
      <c r="O36" s="26" t="s">
        <v>164</v>
      </c>
      <c r="P36" s="26" t="s">
        <v>148</v>
      </c>
      <c r="Q36" s="26" t="s">
        <v>148</v>
      </c>
      <c r="R36" s="26" t="s">
        <v>164</v>
      </c>
      <c r="S36" s="26" t="s">
        <v>164</v>
      </c>
      <c r="T36" s="26" t="s">
        <v>368</v>
      </c>
      <c r="U36" s="46" t="s">
        <v>366</v>
      </c>
      <c r="V36" s="26" t="s">
        <v>404</v>
      </c>
      <c r="W36" s="26" t="s">
        <v>405</v>
      </c>
      <c r="X36" s="26" t="s">
        <v>407</v>
      </c>
      <c r="Y36" s="59">
        <v>0.75</v>
      </c>
      <c r="Z36" s="26" t="s">
        <v>129</v>
      </c>
      <c r="AA36" s="26" t="s">
        <v>164</v>
      </c>
      <c r="AB36" s="37"/>
    </row>
    <row r="37" spans="1:28">
      <c r="M37" s="15"/>
      <c r="N37" s="15"/>
      <c r="O37" s="16"/>
      <c r="P37" s="15"/>
      <c r="Q37" s="15"/>
      <c r="R37" s="15"/>
      <c r="S37" s="15"/>
      <c r="T37" s="15"/>
      <c r="U37" s="15"/>
      <c r="V37" s="24"/>
      <c r="W37" s="15"/>
      <c r="X37" s="15"/>
      <c r="Y37" s="15"/>
      <c r="Z37" s="15"/>
    </row>
    <row r="38" spans="1:28">
      <c r="M38" s="15"/>
      <c r="N38" s="15"/>
      <c r="O38" s="16"/>
      <c r="P38" s="15"/>
      <c r="Q38" s="15"/>
      <c r="R38" s="15"/>
      <c r="S38" s="15"/>
      <c r="T38" s="15"/>
      <c r="U38" s="15"/>
      <c r="V38" s="24"/>
      <c r="W38" s="15"/>
      <c r="X38" s="15"/>
      <c r="Y38" s="15"/>
      <c r="Z38" s="15"/>
    </row>
    <row r="39" spans="1:28">
      <c r="M39" s="15"/>
      <c r="N39" s="15"/>
      <c r="O39" s="16"/>
      <c r="P39" s="15"/>
      <c r="Q39" s="15"/>
      <c r="R39" s="15"/>
      <c r="S39" s="15"/>
      <c r="T39" s="15"/>
      <c r="U39" s="15"/>
      <c r="V39" s="24"/>
      <c r="W39" s="15"/>
      <c r="X39" s="15"/>
      <c r="Y39" s="15"/>
      <c r="Z39" s="15"/>
    </row>
    <row r="40" spans="1:28">
      <c r="M40" s="15"/>
      <c r="N40" s="15"/>
      <c r="O40" s="16"/>
      <c r="P40" s="15"/>
      <c r="Q40" s="15"/>
      <c r="R40" s="15"/>
      <c r="S40" s="15"/>
      <c r="T40" s="15"/>
      <c r="U40" s="15"/>
      <c r="V40" s="24"/>
      <c r="W40" s="15"/>
      <c r="X40" s="15"/>
      <c r="Y40" s="15"/>
      <c r="Z40" s="15"/>
    </row>
    <row r="41" spans="1:28">
      <c r="M41" s="15"/>
      <c r="N41" s="15"/>
      <c r="O41" s="16"/>
      <c r="P41" s="15"/>
      <c r="Q41" s="15"/>
      <c r="R41" s="15"/>
      <c r="S41" s="15"/>
      <c r="T41" s="15"/>
      <c r="U41" s="15"/>
      <c r="V41" s="24"/>
      <c r="W41" s="15"/>
      <c r="X41" s="15"/>
      <c r="Y41" s="15"/>
      <c r="Z41" s="15"/>
    </row>
    <row r="42" spans="1:28">
      <c r="M42" s="15"/>
      <c r="N42" s="15"/>
      <c r="O42" s="16"/>
      <c r="P42" s="15"/>
      <c r="Q42" s="15"/>
      <c r="R42" s="15"/>
      <c r="S42" s="15"/>
      <c r="T42" s="15"/>
      <c r="U42" s="15"/>
      <c r="V42" s="24"/>
      <c r="W42" s="15"/>
      <c r="X42" s="15"/>
      <c r="Y42" s="15"/>
      <c r="Z42" s="15"/>
    </row>
    <row r="43" spans="1:28">
      <c r="M43" s="15"/>
      <c r="N43" s="15"/>
      <c r="O43" s="16"/>
      <c r="P43" s="15"/>
      <c r="Q43" s="15"/>
      <c r="R43" s="15"/>
      <c r="S43" s="15"/>
      <c r="T43" s="15"/>
      <c r="U43" s="15"/>
      <c r="V43" s="24"/>
      <c r="W43" s="15"/>
      <c r="X43" s="15"/>
      <c r="Y43" s="15"/>
      <c r="Z43" s="15"/>
    </row>
    <row r="44" spans="1:28">
      <c r="M44" s="15"/>
      <c r="N44" s="15"/>
      <c r="O44" s="16"/>
      <c r="P44" s="15"/>
      <c r="Q44" s="15"/>
      <c r="R44" s="15"/>
      <c r="S44" s="15"/>
      <c r="T44" s="15"/>
      <c r="U44" s="15"/>
      <c r="V44" s="24"/>
      <c r="W44" s="15"/>
      <c r="X44" s="15"/>
      <c r="Y44" s="15"/>
      <c r="Z44" s="15"/>
    </row>
    <row r="45" spans="1:28">
      <c r="M45" s="15"/>
      <c r="N45" s="15"/>
      <c r="O45" s="16"/>
      <c r="P45" s="15"/>
      <c r="Q45" s="15"/>
      <c r="R45" s="15"/>
      <c r="S45" s="15"/>
      <c r="T45" s="15"/>
      <c r="U45" s="15"/>
      <c r="V45" s="24"/>
      <c r="W45" s="15"/>
      <c r="X45" s="15"/>
      <c r="Y45" s="15"/>
      <c r="Z45" s="15"/>
    </row>
    <row r="46" spans="1:28">
      <c r="M46" s="15"/>
      <c r="N46" s="15"/>
      <c r="O46" s="16"/>
      <c r="P46" s="15"/>
      <c r="Q46" s="15"/>
      <c r="R46" s="15"/>
      <c r="S46" s="15"/>
      <c r="T46" s="15"/>
      <c r="U46" s="15"/>
      <c r="V46" s="24"/>
      <c r="W46" s="15"/>
      <c r="X46" s="15"/>
      <c r="Y46" s="15"/>
      <c r="Z46" s="15"/>
    </row>
    <row r="47" spans="1:28">
      <c r="M47" s="15"/>
      <c r="N47" s="15"/>
      <c r="O47" s="16"/>
      <c r="P47" s="15"/>
      <c r="Q47" s="15"/>
      <c r="R47" s="15"/>
      <c r="S47" s="15"/>
      <c r="T47" s="15"/>
      <c r="U47" s="15"/>
      <c r="V47" s="24"/>
      <c r="W47" s="15"/>
      <c r="X47" s="15"/>
      <c r="Y47" s="15"/>
      <c r="Z47" s="15"/>
    </row>
    <row r="48" spans="1:28">
      <c r="M48" s="15"/>
      <c r="N48" s="15"/>
      <c r="O48" s="16"/>
      <c r="P48" s="15"/>
      <c r="Q48" s="15"/>
      <c r="R48" s="15"/>
      <c r="S48" s="15"/>
      <c r="T48" s="15"/>
      <c r="U48" s="15"/>
      <c r="V48" s="24"/>
      <c r="W48" s="15"/>
      <c r="X48" s="15"/>
      <c r="Y48" s="15"/>
      <c r="Z48" s="15"/>
    </row>
    <row r="49" spans="13:26">
      <c r="M49" s="15"/>
      <c r="N49" s="15"/>
      <c r="O49" s="16"/>
      <c r="P49" s="15"/>
      <c r="Q49" s="15"/>
      <c r="R49" s="15"/>
      <c r="S49" s="15"/>
      <c r="T49" s="15"/>
      <c r="U49" s="15"/>
      <c r="V49" s="24"/>
      <c r="W49" s="15"/>
      <c r="X49" s="15"/>
      <c r="Y49" s="15"/>
      <c r="Z49" s="15"/>
    </row>
    <row r="50" spans="13:26">
      <c r="M50" s="15"/>
      <c r="N50" s="15"/>
      <c r="O50" s="16"/>
      <c r="P50" s="15"/>
      <c r="Q50" s="15"/>
      <c r="R50" s="15"/>
      <c r="S50" s="15"/>
      <c r="T50" s="15"/>
      <c r="U50" s="15"/>
      <c r="V50" s="24"/>
      <c r="W50" s="15"/>
      <c r="X50" s="15"/>
      <c r="Y50" s="15"/>
      <c r="Z50" s="15"/>
    </row>
    <row r="51" spans="13:26">
      <c r="M51" s="15"/>
      <c r="N51" s="15"/>
      <c r="O51" s="16"/>
      <c r="P51" s="15"/>
      <c r="Q51" s="15"/>
      <c r="R51" s="15"/>
      <c r="S51" s="15"/>
      <c r="T51" s="15"/>
      <c r="U51" s="15"/>
      <c r="V51" s="24"/>
      <c r="W51" s="15"/>
      <c r="X51" s="15"/>
      <c r="Y51" s="15"/>
      <c r="Z51" s="15"/>
    </row>
    <row r="52" spans="13:26">
      <c r="M52" s="15"/>
      <c r="N52" s="15"/>
      <c r="O52" s="16"/>
      <c r="P52" s="15"/>
      <c r="Q52" s="15"/>
      <c r="R52" s="15"/>
      <c r="S52" s="15"/>
      <c r="T52" s="15"/>
      <c r="U52" s="15"/>
      <c r="V52" s="24"/>
      <c r="W52" s="15"/>
      <c r="X52" s="15"/>
      <c r="Y52" s="15"/>
      <c r="Z52" s="15"/>
    </row>
    <row r="53" spans="13:26">
      <c r="M53" s="15"/>
      <c r="N53" s="15"/>
      <c r="O53" s="16"/>
      <c r="P53" s="15"/>
      <c r="Q53" s="15"/>
      <c r="R53" s="15"/>
      <c r="S53" s="15"/>
      <c r="T53" s="15"/>
      <c r="U53" s="15"/>
      <c r="V53" s="24"/>
      <c r="W53" s="15"/>
      <c r="X53" s="15"/>
      <c r="Y53" s="15"/>
      <c r="Z53" s="15"/>
    </row>
    <row r="54" spans="13:26">
      <c r="M54" s="15"/>
      <c r="N54" s="15"/>
      <c r="O54" s="16"/>
      <c r="P54" s="15"/>
      <c r="Q54" s="15"/>
      <c r="R54" s="15"/>
      <c r="S54" s="15"/>
      <c r="T54" s="15"/>
      <c r="U54" s="15"/>
      <c r="V54" s="24"/>
      <c r="W54" s="15"/>
      <c r="X54" s="15"/>
      <c r="Y54" s="15"/>
      <c r="Z54" s="15"/>
    </row>
    <row r="55" spans="13:26">
      <c r="M55" s="15"/>
      <c r="N55" s="15"/>
      <c r="O55" s="16"/>
      <c r="P55" s="15"/>
      <c r="Q55" s="15"/>
      <c r="R55" s="15"/>
      <c r="S55" s="15"/>
      <c r="T55" s="15"/>
      <c r="U55" s="15"/>
      <c r="V55" s="24"/>
      <c r="W55" s="15"/>
      <c r="X55" s="15"/>
      <c r="Y55" s="15"/>
      <c r="Z55" s="15"/>
    </row>
    <row r="56" spans="13:26">
      <c r="M56" s="15"/>
      <c r="N56" s="15"/>
      <c r="O56" s="16"/>
      <c r="P56" s="15"/>
      <c r="Q56" s="15"/>
      <c r="R56" s="15"/>
      <c r="S56" s="15"/>
      <c r="T56" s="15"/>
      <c r="U56" s="15"/>
      <c r="V56" s="24"/>
      <c r="W56" s="15"/>
      <c r="X56" s="15"/>
      <c r="Y56" s="15"/>
      <c r="Z56" s="15"/>
    </row>
    <row r="57" spans="13:26">
      <c r="M57" s="15"/>
      <c r="N57" s="15"/>
      <c r="O57" s="16"/>
      <c r="P57" s="15"/>
      <c r="Q57" s="15"/>
      <c r="R57" s="15"/>
      <c r="S57" s="15"/>
      <c r="T57" s="15"/>
      <c r="U57" s="15"/>
      <c r="V57" s="24"/>
      <c r="W57" s="15"/>
      <c r="X57" s="15"/>
      <c r="Y57" s="15"/>
      <c r="Z57" s="15"/>
    </row>
    <row r="58" spans="13:26">
      <c r="M58" s="15"/>
      <c r="N58" s="15"/>
      <c r="O58" s="16"/>
      <c r="P58" s="15"/>
      <c r="Q58" s="15"/>
      <c r="R58" s="15"/>
      <c r="S58" s="15"/>
      <c r="T58" s="15"/>
      <c r="U58" s="15"/>
      <c r="V58" s="24"/>
      <c r="W58" s="15"/>
      <c r="X58" s="15"/>
      <c r="Y58" s="15"/>
      <c r="Z58" s="15"/>
    </row>
    <row r="59" spans="13:26">
      <c r="M59" s="15"/>
      <c r="N59" s="15"/>
      <c r="O59" s="16"/>
      <c r="P59" s="15"/>
      <c r="Q59" s="15"/>
      <c r="R59" s="15"/>
      <c r="S59" s="15"/>
      <c r="T59" s="15"/>
      <c r="U59" s="15"/>
      <c r="V59" s="24"/>
      <c r="W59" s="15"/>
      <c r="X59" s="15"/>
      <c r="Y59" s="15"/>
      <c r="Z59" s="15"/>
    </row>
    <row r="60" spans="13:26">
      <c r="M60" s="15"/>
      <c r="N60" s="15"/>
      <c r="O60" s="16"/>
      <c r="P60" s="15"/>
      <c r="Q60" s="15"/>
      <c r="R60" s="15"/>
      <c r="S60" s="15"/>
      <c r="T60" s="15"/>
      <c r="U60" s="15"/>
      <c r="V60" s="24"/>
      <c r="W60" s="15"/>
      <c r="X60" s="15"/>
      <c r="Y60" s="15"/>
      <c r="Z60" s="15"/>
    </row>
    <row r="61" spans="13:26">
      <c r="M61" s="15"/>
      <c r="N61" s="15"/>
      <c r="O61" s="16"/>
      <c r="P61" s="15"/>
      <c r="Q61" s="15"/>
      <c r="R61" s="15"/>
      <c r="S61" s="15"/>
      <c r="T61" s="15"/>
      <c r="U61" s="15"/>
      <c r="V61" s="24"/>
      <c r="W61" s="15"/>
      <c r="X61" s="15"/>
      <c r="Y61" s="15"/>
      <c r="Z61" s="15"/>
    </row>
    <row r="62" spans="13:26">
      <c r="M62" s="15"/>
      <c r="N62" s="15"/>
      <c r="O62" s="16"/>
      <c r="P62" s="15"/>
      <c r="Q62" s="15"/>
      <c r="R62" s="15"/>
      <c r="S62" s="15"/>
      <c r="T62" s="15"/>
      <c r="U62" s="15"/>
      <c r="V62" s="24"/>
      <c r="W62" s="15"/>
      <c r="X62" s="15"/>
      <c r="Y62" s="15"/>
      <c r="Z62" s="15"/>
    </row>
    <row r="63" spans="13:26">
      <c r="M63" s="15"/>
      <c r="N63" s="15"/>
      <c r="O63" s="16"/>
      <c r="P63" s="15"/>
      <c r="Q63" s="15"/>
      <c r="R63" s="15"/>
      <c r="S63" s="15"/>
      <c r="T63" s="15"/>
      <c r="U63" s="15"/>
      <c r="V63" s="24"/>
      <c r="W63" s="15"/>
      <c r="X63" s="15"/>
      <c r="Y63" s="15"/>
      <c r="Z63" s="15"/>
    </row>
    <row r="64" spans="13:26">
      <c r="M64" s="15"/>
      <c r="N64" s="15"/>
      <c r="O64" s="16"/>
      <c r="P64" s="15"/>
      <c r="Q64" s="15"/>
      <c r="R64" s="15"/>
      <c r="S64" s="15"/>
      <c r="T64" s="15"/>
      <c r="U64" s="15"/>
      <c r="V64" s="24"/>
      <c r="W64" s="15"/>
      <c r="X64" s="15"/>
      <c r="Y64" s="15"/>
      <c r="Z64" s="15"/>
    </row>
    <row r="65" spans="13:26">
      <c r="M65" s="15"/>
      <c r="N65" s="15"/>
      <c r="O65" s="16"/>
      <c r="P65" s="15"/>
      <c r="Q65" s="15"/>
      <c r="R65" s="15"/>
      <c r="S65" s="15"/>
      <c r="T65" s="15"/>
      <c r="U65" s="15"/>
      <c r="V65" s="24"/>
      <c r="W65" s="15"/>
      <c r="X65" s="15"/>
      <c r="Y65" s="15"/>
      <c r="Z65" s="15"/>
    </row>
    <row r="66" spans="13:26">
      <c r="M66" s="15"/>
      <c r="N66" s="15"/>
      <c r="O66" s="16"/>
      <c r="P66" s="15"/>
      <c r="Q66" s="15"/>
      <c r="R66" s="15"/>
      <c r="S66" s="15"/>
      <c r="T66" s="15"/>
      <c r="U66" s="15"/>
      <c r="V66" s="24"/>
      <c r="W66" s="15"/>
      <c r="X66" s="15"/>
      <c r="Y66" s="15"/>
      <c r="Z66" s="15"/>
    </row>
    <row r="67" spans="13:26">
      <c r="M67" s="15"/>
      <c r="N67" s="15"/>
      <c r="O67" s="16"/>
      <c r="P67" s="15"/>
      <c r="Q67" s="15"/>
      <c r="R67" s="15"/>
      <c r="S67" s="15"/>
      <c r="T67" s="15"/>
      <c r="U67" s="15"/>
      <c r="V67" s="24"/>
      <c r="W67" s="15"/>
      <c r="X67" s="15"/>
      <c r="Y67" s="15"/>
      <c r="Z67" s="15"/>
    </row>
    <row r="68" spans="13:26">
      <c r="M68" s="15"/>
      <c r="N68" s="15"/>
      <c r="O68" s="16"/>
      <c r="P68" s="15"/>
      <c r="Q68" s="15"/>
      <c r="R68" s="15"/>
      <c r="S68" s="15"/>
      <c r="T68" s="15"/>
      <c r="U68" s="15"/>
      <c r="V68" s="24"/>
      <c r="W68" s="15"/>
      <c r="X68" s="15"/>
      <c r="Y68" s="15"/>
      <c r="Z68" s="15"/>
    </row>
    <row r="69" spans="13:26">
      <c r="M69" s="15"/>
      <c r="N69" s="15"/>
      <c r="O69" s="16"/>
      <c r="P69" s="15"/>
      <c r="Q69" s="15"/>
      <c r="R69" s="15"/>
      <c r="S69" s="15"/>
      <c r="T69" s="15"/>
      <c r="U69" s="15"/>
      <c r="V69" s="24"/>
      <c r="W69" s="15"/>
      <c r="X69" s="15"/>
      <c r="Y69" s="15"/>
      <c r="Z69" s="15"/>
    </row>
    <row r="70" spans="13:26">
      <c r="M70" s="15"/>
      <c r="N70" s="15"/>
      <c r="O70" s="16"/>
      <c r="P70" s="15"/>
      <c r="Q70" s="15"/>
      <c r="R70" s="15"/>
      <c r="S70" s="15"/>
      <c r="T70" s="15"/>
      <c r="U70" s="15"/>
      <c r="V70" s="24"/>
      <c r="W70" s="15"/>
      <c r="X70" s="15"/>
      <c r="Y70" s="15"/>
      <c r="Z70" s="15"/>
    </row>
    <row r="71" spans="13:26">
      <c r="M71" s="15"/>
      <c r="N71" s="15"/>
      <c r="O71" s="16"/>
      <c r="P71" s="15"/>
      <c r="Q71" s="15"/>
      <c r="R71" s="15"/>
      <c r="S71" s="15"/>
      <c r="T71" s="15"/>
      <c r="U71" s="15"/>
      <c r="V71" s="24"/>
      <c r="W71" s="15"/>
      <c r="X71" s="15"/>
      <c r="Y71" s="15"/>
      <c r="Z71" s="15"/>
    </row>
    <row r="72" spans="13:26">
      <c r="M72" s="15"/>
      <c r="N72" s="15"/>
      <c r="O72" s="16"/>
      <c r="P72" s="15"/>
      <c r="Q72" s="15"/>
      <c r="R72" s="15"/>
      <c r="S72" s="15"/>
      <c r="T72" s="15"/>
      <c r="U72" s="15"/>
      <c r="V72" s="24"/>
      <c r="W72" s="15"/>
      <c r="X72" s="15"/>
      <c r="Y72" s="15"/>
      <c r="Z72" s="15"/>
    </row>
    <row r="73" spans="13:26">
      <c r="M73" s="15"/>
      <c r="N73" s="15"/>
      <c r="O73" s="16"/>
      <c r="P73" s="15"/>
      <c r="Q73" s="15"/>
      <c r="R73" s="15"/>
      <c r="S73" s="15"/>
      <c r="T73" s="15"/>
      <c r="U73" s="15"/>
      <c r="V73" s="24"/>
      <c r="W73" s="15"/>
      <c r="X73" s="15"/>
      <c r="Y73" s="15"/>
      <c r="Z73" s="15"/>
    </row>
    <row r="74" spans="13:26">
      <c r="M74" s="15"/>
      <c r="N74" s="15"/>
      <c r="O74" s="16"/>
      <c r="P74" s="15"/>
      <c r="Q74" s="15"/>
      <c r="R74" s="15"/>
      <c r="S74" s="15"/>
      <c r="T74" s="15"/>
      <c r="U74" s="15"/>
      <c r="V74" s="24"/>
      <c r="W74" s="15"/>
      <c r="X74" s="15"/>
      <c r="Y74" s="15"/>
      <c r="Z74" s="15"/>
    </row>
    <row r="75" spans="13:26">
      <c r="M75" s="15"/>
      <c r="N75" s="15"/>
      <c r="O75" s="16"/>
      <c r="P75" s="15"/>
      <c r="Q75" s="15"/>
      <c r="R75" s="15"/>
      <c r="S75" s="15"/>
      <c r="T75" s="15"/>
      <c r="U75" s="15"/>
      <c r="V75" s="24"/>
      <c r="W75" s="15"/>
      <c r="X75" s="15"/>
      <c r="Y75" s="15"/>
      <c r="Z75" s="15"/>
    </row>
    <row r="76" spans="13:26">
      <c r="M76" s="15"/>
      <c r="N76" s="15"/>
      <c r="O76" s="16"/>
      <c r="P76" s="15"/>
      <c r="Q76" s="15"/>
      <c r="R76" s="15"/>
      <c r="S76" s="15"/>
      <c r="T76" s="15"/>
      <c r="U76" s="15"/>
      <c r="V76" s="24"/>
      <c r="W76" s="15"/>
      <c r="X76" s="15"/>
      <c r="Y76" s="15"/>
      <c r="Z76" s="15"/>
    </row>
    <row r="77" spans="13:26">
      <c r="M77" s="15"/>
      <c r="N77" s="15"/>
      <c r="O77" s="16"/>
      <c r="P77" s="15"/>
      <c r="Q77" s="15"/>
      <c r="R77" s="15"/>
      <c r="S77" s="15"/>
      <c r="T77" s="15"/>
      <c r="U77" s="15"/>
      <c r="V77" s="24"/>
      <c r="W77" s="15"/>
      <c r="X77" s="15"/>
      <c r="Y77" s="15"/>
      <c r="Z77" s="15"/>
    </row>
    <row r="78" spans="13:26">
      <c r="M78" s="15"/>
      <c r="N78" s="15"/>
      <c r="O78" s="16"/>
      <c r="P78" s="15"/>
      <c r="Q78" s="15"/>
      <c r="R78" s="15"/>
      <c r="S78" s="15"/>
      <c r="T78" s="15"/>
      <c r="U78" s="15"/>
      <c r="V78" s="24"/>
      <c r="W78" s="15"/>
      <c r="X78" s="15"/>
      <c r="Y78" s="15"/>
      <c r="Z78" s="15"/>
    </row>
    <row r="79" spans="13:26">
      <c r="M79" s="15"/>
      <c r="N79" s="15"/>
      <c r="O79" s="16"/>
      <c r="P79" s="15"/>
      <c r="Q79" s="15"/>
      <c r="R79" s="15"/>
      <c r="S79" s="15"/>
      <c r="T79" s="15"/>
      <c r="U79" s="15"/>
      <c r="V79" s="24"/>
      <c r="W79" s="15"/>
      <c r="X79" s="15"/>
      <c r="Y79" s="15"/>
      <c r="Z79" s="15"/>
    </row>
    <row r="80" spans="13:26">
      <c r="M80" s="15"/>
      <c r="N80" s="15"/>
      <c r="O80" s="16"/>
      <c r="P80" s="15"/>
      <c r="Q80" s="15"/>
      <c r="R80" s="15"/>
      <c r="S80" s="15"/>
      <c r="T80" s="15"/>
      <c r="U80" s="15"/>
      <c r="V80" s="24"/>
      <c r="W80" s="15"/>
      <c r="X80" s="15"/>
      <c r="Y80" s="15"/>
      <c r="Z80" s="15"/>
    </row>
    <row r="81" spans="13:26">
      <c r="M81" s="15"/>
      <c r="N81" s="15"/>
      <c r="O81" s="16"/>
      <c r="P81" s="15"/>
      <c r="Q81" s="15"/>
      <c r="R81" s="15"/>
      <c r="S81" s="15"/>
      <c r="T81" s="15"/>
      <c r="U81" s="15"/>
      <c r="V81" s="24"/>
      <c r="W81" s="15"/>
      <c r="X81" s="15"/>
      <c r="Y81" s="15"/>
      <c r="Z81" s="15"/>
    </row>
    <row r="82" spans="13:26">
      <c r="M82" s="15"/>
      <c r="N82" s="15"/>
      <c r="O82" s="16"/>
      <c r="P82" s="15"/>
      <c r="Q82" s="15"/>
      <c r="R82" s="15"/>
      <c r="S82" s="15"/>
      <c r="T82" s="15"/>
      <c r="U82" s="15"/>
      <c r="V82" s="24"/>
      <c r="W82" s="15"/>
      <c r="X82" s="15"/>
      <c r="Y82" s="15"/>
      <c r="Z82" s="15"/>
    </row>
    <row r="83" spans="13:26">
      <c r="M83" s="15"/>
      <c r="N83" s="15"/>
      <c r="O83" s="16"/>
      <c r="P83" s="15"/>
      <c r="Q83" s="15"/>
      <c r="R83" s="15"/>
      <c r="S83" s="15"/>
      <c r="T83" s="15"/>
      <c r="U83" s="15"/>
      <c r="V83" s="24"/>
      <c r="W83" s="15"/>
      <c r="X83" s="15"/>
      <c r="Y83" s="15"/>
      <c r="Z83" s="15"/>
    </row>
    <row r="84" spans="13:26">
      <c r="M84" s="15"/>
      <c r="N84" s="15"/>
      <c r="O84" s="16"/>
      <c r="P84" s="15"/>
      <c r="Q84" s="15"/>
      <c r="R84" s="15"/>
      <c r="S84" s="15"/>
      <c r="T84" s="15"/>
      <c r="U84" s="15"/>
      <c r="V84" s="24"/>
      <c r="W84" s="15"/>
      <c r="X84" s="15"/>
      <c r="Y84" s="15"/>
      <c r="Z84" s="15"/>
    </row>
    <row r="85" spans="13:26">
      <c r="M85" s="15"/>
      <c r="N85" s="15"/>
      <c r="O85" s="16"/>
      <c r="P85" s="15"/>
      <c r="Q85" s="15"/>
      <c r="R85" s="15"/>
      <c r="S85" s="15"/>
      <c r="T85" s="15"/>
      <c r="U85" s="15"/>
      <c r="V85" s="24"/>
      <c r="W85" s="15"/>
      <c r="X85" s="15"/>
      <c r="Y85" s="15"/>
      <c r="Z85" s="15"/>
    </row>
    <row r="86" spans="13:26">
      <c r="M86" s="15"/>
      <c r="N86" s="15"/>
      <c r="O86" s="16"/>
      <c r="P86" s="15"/>
      <c r="Q86" s="15"/>
      <c r="R86" s="15"/>
      <c r="S86" s="15"/>
      <c r="T86" s="15"/>
      <c r="U86" s="15"/>
      <c r="V86" s="24"/>
      <c r="W86" s="15"/>
      <c r="X86" s="15"/>
      <c r="Y86" s="15"/>
      <c r="Z86" s="15"/>
    </row>
    <row r="87" spans="13:26">
      <c r="M87" s="15"/>
      <c r="N87" s="15"/>
      <c r="O87" s="16"/>
      <c r="P87" s="15"/>
      <c r="Q87" s="15"/>
      <c r="R87" s="15"/>
      <c r="S87" s="15"/>
      <c r="T87" s="15"/>
      <c r="U87" s="15"/>
      <c r="V87" s="24"/>
      <c r="W87" s="15"/>
      <c r="X87" s="15"/>
      <c r="Y87" s="15"/>
      <c r="Z87" s="15"/>
    </row>
    <row r="88" spans="13:26">
      <c r="M88" s="15"/>
      <c r="N88" s="15"/>
      <c r="O88" s="16"/>
      <c r="P88" s="15"/>
      <c r="Q88" s="15"/>
      <c r="R88" s="15"/>
      <c r="S88" s="15"/>
      <c r="T88" s="15"/>
      <c r="U88" s="15"/>
      <c r="V88" s="24"/>
      <c r="W88" s="15"/>
      <c r="X88" s="15"/>
      <c r="Y88" s="15"/>
      <c r="Z88" s="15"/>
    </row>
    <row r="89" spans="13:26">
      <c r="M89" s="15"/>
      <c r="N89" s="15"/>
      <c r="O89" s="16"/>
      <c r="P89" s="15"/>
      <c r="Q89" s="15"/>
      <c r="R89" s="15"/>
      <c r="S89" s="15"/>
      <c r="T89" s="15"/>
      <c r="U89" s="15"/>
      <c r="V89" s="24"/>
      <c r="W89" s="15"/>
      <c r="X89" s="15"/>
      <c r="Y89" s="15"/>
      <c r="Z89" s="15"/>
    </row>
    <row r="90" spans="13:26">
      <c r="M90" s="15"/>
      <c r="N90" s="15"/>
      <c r="O90" s="16"/>
      <c r="P90" s="15"/>
      <c r="Q90" s="15"/>
      <c r="R90" s="15"/>
      <c r="S90" s="15"/>
      <c r="T90" s="15"/>
      <c r="U90" s="15"/>
      <c r="V90" s="24"/>
      <c r="W90" s="15"/>
      <c r="X90" s="15"/>
      <c r="Y90" s="15"/>
      <c r="Z90" s="15"/>
    </row>
    <row r="91" spans="13:26">
      <c r="M91" s="15"/>
      <c r="N91" s="15"/>
      <c r="O91" s="16"/>
      <c r="P91" s="15"/>
      <c r="Q91" s="15"/>
      <c r="R91" s="15"/>
      <c r="S91" s="15"/>
      <c r="T91" s="15"/>
      <c r="U91" s="15"/>
      <c r="V91" s="24"/>
      <c r="W91" s="15"/>
      <c r="X91" s="15"/>
      <c r="Y91" s="15"/>
      <c r="Z91" s="15"/>
    </row>
    <row r="92" spans="13:26">
      <c r="M92" s="15"/>
      <c r="N92" s="15"/>
      <c r="O92" s="16"/>
      <c r="P92" s="15"/>
      <c r="Q92" s="15"/>
      <c r="R92" s="15"/>
      <c r="S92" s="15"/>
      <c r="T92" s="15"/>
      <c r="U92" s="15"/>
      <c r="V92" s="24"/>
      <c r="W92" s="15"/>
      <c r="X92" s="15"/>
      <c r="Y92" s="15"/>
      <c r="Z92" s="15"/>
    </row>
    <row r="93" spans="13:26">
      <c r="M93" s="15"/>
      <c r="N93" s="15"/>
      <c r="O93" s="16"/>
      <c r="P93" s="15"/>
      <c r="Q93" s="15"/>
      <c r="R93" s="15"/>
      <c r="S93" s="15"/>
      <c r="T93" s="15"/>
      <c r="U93" s="15"/>
      <c r="V93" s="24"/>
      <c r="W93" s="15"/>
      <c r="X93" s="15"/>
      <c r="Y93" s="15"/>
      <c r="Z93" s="15"/>
    </row>
    <row r="94" spans="13:26">
      <c r="M94" s="15"/>
      <c r="N94" s="15"/>
      <c r="O94" s="16"/>
      <c r="P94" s="15"/>
      <c r="Q94" s="15"/>
      <c r="R94" s="15"/>
      <c r="S94" s="15"/>
      <c r="T94" s="15"/>
      <c r="U94" s="15"/>
      <c r="V94" s="24"/>
      <c r="W94" s="15"/>
      <c r="X94" s="15"/>
      <c r="Y94" s="15"/>
      <c r="Z94" s="15"/>
    </row>
    <row r="95" spans="13:26">
      <c r="M95" s="15"/>
      <c r="N95" s="15"/>
      <c r="O95" s="16"/>
      <c r="P95" s="15"/>
      <c r="Q95" s="15"/>
      <c r="R95" s="15"/>
      <c r="S95" s="15"/>
      <c r="T95" s="15"/>
      <c r="U95" s="15"/>
      <c r="V95" s="24"/>
      <c r="W95" s="15"/>
      <c r="X95" s="15"/>
      <c r="Y95" s="15"/>
      <c r="Z95" s="15"/>
    </row>
    <row r="96" spans="13:26">
      <c r="M96" s="15"/>
      <c r="N96" s="15"/>
      <c r="O96" s="16"/>
      <c r="P96" s="15"/>
      <c r="Q96" s="15"/>
      <c r="R96" s="15"/>
      <c r="S96" s="15"/>
      <c r="T96" s="15"/>
      <c r="U96" s="15"/>
      <c r="V96" s="24"/>
      <c r="W96" s="15"/>
      <c r="X96" s="15"/>
      <c r="Y96" s="15"/>
      <c r="Z96" s="15"/>
    </row>
    <row r="97" spans="13:26">
      <c r="M97" s="15"/>
      <c r="N97" s="15"/>
      <c r="O97" s="16"/>
      <c r="P97" s="15"/>
      <c r="Q97" s="15"/>
      <c r="R97" s="15"/>
      <c r="S97" s="15"/>
      <c r="T97" s="15"/>
      <c r="U97" s="15"/>
      <c r="V97" s="24"/>
      <c r="W97" s="15"/>
      <c r="X97" s="15"/>
      <c r="Y97" s="15"/>
      <c r="Z97" s="15"/>
    </row>
    <row r="98" spans="13:26">
      <c r="M98" s="15"/>
      <c r="N98" s="15"/>
      <c r="O98" s="16"/>
      <c r="P98" s="15"/>
      <c r="Q98" s="15"/>
      <c r="R98" s="15"/>
      <c r="S98" s="15"/>
      <c r="T98" s="15"/>
      <c r="U98" s="15"/>
      <c r="V98" s="24"/>
      <c r="W98" s="15"/>
      <c r="X98" s="15"/>
      <c r="Y98" s="15"/>
      <c r="Z98" s="15"/>
    </row>
    <row r="99" spans="13:26">
      <c r="M99" s="15"/>
      <c r="N99" s="15"/>
      <c r="O99" s="16"/>
      <c r="P99" s="15"/>
      <c r="Q99" s="15"/>
      <c r="R99" s="15"/>
      <c r="S99" s="15"/>
      <c r="T99" s="15"/>
      <c r="U99" s="15"/>
      <c r="V99" s="24"/>
      <c r="W99" s="15"/>
      <c r="X99" s="15"/>
      <c r="Y99" s="15"/>
      <c r="Z99" s="15"/>
    </row>
    <row r="100" spans="13:26">
      <c r="M100" s="15"/>
      <c r="N100" s="15"/>
      <c r="O100" s="16"/>
      <c r="P100" s="15"/>
      <c r="Q100" s="15"/>
      <c r="R100" s="15"/>
      <c r="S100" s="15"/>
      <c r="T100" s="15"/>
      <c r="U100" s="15"/>
      <c r="V100" s="24"/>
      <c r="W100" s="15"/>
      <c r="X100" s="15"/>
      <c r="Y100" s="15"/>
      <c r="Z100" s="15"/>
    </row>
    <row r="101" spans="13:26">
      <c r="M101" s="15"/>
      <c r="N101" s="15"/>
      <c r="O101" s="16"/>
      <c r="P101" s="15"/>
      <c r="Q101" s="15"/>
      <c r="R101" s="15"/>
      <c r="S101" s="15"/>
      <c r="T101" s="15"/>
      <c r="U101" s="15"/>
      <c r="V101" s="24"/>
      <c r="W101" s="15"/>
      <c r="X101" s="15"/>
      <c r="Y101" s="15"/>
      <c r="Z101" s="15"/>
    </row>
    <row r="102" spans="13:26">
      <c r="M102" s="15"/>
      <c r="N102" s="15"/>
      <c r="O102" s="16"/>
      <c r="P102" s="15"/>
      <c r="Q102" s="15"/>
      <c r="R102" s="15"/>
      <c r="S102" s="15"/>
      <c r="T102" s="15"/>
      <c r="U102" s="15"/>
      <c r="V102" s="24"/>
      <c r="W102" s="15"/>
      <c r="X102" s="15"/>
      <c r="Y102" s="15"/>
      <c r="Z102" s="15"/>
    </row>
    <row r="103" spans="13:26">
      <c r="M103" s="15"/>
      <c r="N103" s="15"/>
      <c r="O103" s="16"/>
      <c r="P103" s="15"/>
      <c r="Q103" s="15"/>
      <c r="R103" s="15"/>
      <c r="S103" s="15"/>
      <c r="T103" s="15"/>
      <c r="U103" s="15"/>
      <c r="V103" s="24"/>
      <c r="W103" s="15"/>
      <c r="X103" s="15"/>
      <c r="Y103" s="15"/>
      <c r="Z103" s="15"/>
    </row>
    <row r="104" spans="13:26">
      <c r="M104" s="15"/>
      <c r="N104" s="15"/>
      <c r="O104" s="16"/>
      <c r="P104" s="15"/>
      <c r="Q104" s="15"/>
      <c r="R104" s="15"/>
      <c r="S104" s="15"/>
      <c r="T104" s="15"/>
      <c r="U104" s="15"/>
      <c r="V104" s="24"/>
      <c r="W104" s="15"/>
      <c r="X104" s="15"/>
      <c r="Y104" s="15"/>
      <c r="Z104" s="15"/>
    </row>
    <row r="105" spans="13:26">
      <c r="M105" s="15"/>
      <c r="N105" s="15"/>
      <c r="O105" s="16"/>
      <c r="P105" s="15"/>
      <c r="Q105" s="15"/>
      <c r="R105" s="15"/>
      <c r="S105" s="15"/>
      <c r="T105" s="15"/>
      <c r="U105" s="15"/>
      <c r="V105" s="24"/>
      <c r="W105" s="15"/>
      <c r="X105" s="15"/>
      <c r="Y105" s="15"/>
      <c r="Z105" s="15"/>
    </row>
    <row r="106" spans="13:26">
      <c r="M106" s="15"/>
      <c r="N106" s="15"/>
      <c r="O106" s="16"/>
      <c r="P106" s="15"/>
      <c r="Q106" s="15"/>
      <c r="R106" s="15"/>
      <c r="S106" s="15"/>
      <c r="T106" s="15"/>
      <c r="U106" s="15"/>
      <c r="V106" s="24"/>
      <c r="W106" s="15"/>
      <c r="X106" s="15"/>
      <c r="Y106" s="15"/>
      <c r="Z106" s="15"/>
    </row>
    <row r="107" spans="13:26">
      <c r="M107" s="15"/>
      <c r="N107" s="15"/>
      <c r="O107" s="16"/>
      <c r="P107" s="15"/>
      <c r="Q107" s="15"/>
      <c r="R107" s="15"/>
      <c r="S107" s="15"/>
      <c r="T107" s="15"/>
      <c r="U107" s="15"/>
      <c r="V107" s="24"/>
      <c r="W107" s="15"/>
      <c r="X107" s="15"/>
      <c r="Y107" s="15"/>
      <c r="Z107" s="15"/>
    </row>
    <row r="108" spans="13:26">
      <c r="M108" s="15"/>
      <c r="N108" s="15"/>
      <c r="O108" s="16"/>
      <c r="P108" s="15"/>
      <c r="Q108" s="15"/>
      <c r="R108" s="15"/>
      <c r="S108" s="15"/>
      <c r="T108" s="15"/>
      <c r="U108" s="15"/>
      <c r="V108" s="24"/>
      <c r="W108" s="15"/>
      <c r="X108" s="15"/>
      <c r="Y108" s="15"/>
      <c r="Z108" s="15"/>
    </row>
    <row r="109" spans="13:26">
      <c r="M109" s="15"/>
      <c r="N109" s="15"/>
      <c r="O109" s="16"/>
      <c r="P109" s="15"/>
      <c r="Q109" s="15"/>
      <c r="R109" s="15"/>
      <c r="S109" s="15"/>
      <c r="T109" s="15"/>
      <c r="U109" s="15"/>
      <c r="V109" s="24"/>
      <c r="W109" s="15"/>
      <c r="X109" s="15"/>
      <c r="Y109" s="15"/>
      <c r="Z109" s="15"/>
    </row>
    <row r="110" spans="13:26">
      <c r="M110" s="15"/>
      <c r="N110" s="15"/>
      <c r="O110" s="16"/>
      <c r="P110" s="15"/>
      <c r="Q110" s="15"/>
      <c r="R110" s="15"/>
      <c r="S110" s="15"/>
      <c r="T110" s="15"/>
      <c r="U110" s="15"/>
      <c r="V110" s="24"/>
      <c r="W110" s="15"/>
      <c r="X110" s="15"/>
      <c r="Y110" s="15"/>
      <c r="Z110" s="15"/>
    </row>
    <row r="111" spans="13:26">
      <c r="M111" s="15"/>
      <c r="N111" s="15"/>
      <c r="O111" s="16"/>
      <c r="P111" s="15"/>
      <c r="Q111" s="15"/>
      <c r="R111" s="15"/>
      <c r="S111" s="15"/>
      <c r="T111" s="15"/>
      <c r="U111" s="15"/>
      <c r="V111" s="24"/>
      <c r="W111" s="15"/>
      <c r="X111" s="15"/>
      <c r="Y111" s="15"/>
      <c r="Z111" s="15"/>
    </row>
    <row r="112" spans="13:26">
      <c r="M112" s="15"/>
      <c r="N112" s="15"/>
      <c r="O112" s="16"/>
      <c r="P112" s="15"/>
      <c r="Q112" s="15"/>
      <c r="R112" s="15"/>
      <c r="S112" s="15"/>
      <c r="T112" s="15"/>
      <c r="U112" s="15"/>
      <c r="V112" s="24"/>
      <c r="W112" s="15"/>
      <c r="X112" s="15"/>
      <c r="Y112" s="15"/>
      <c r="Z112" s="15"/>
    </row>
    <row r="113" spans="13:26">
      <c r="M113" s="15"/>
      <c r="N113" s="15"/>
      <c r="O113" s="16"/>
      <c r="P113" s="15"/>
      <c r="Q113" s="15"/>
      <c r="R113" s="15"/>
      <c r="S113" s="15"/>
      <c r="T113" s="15"/>
      <c r="U113" s="15"/>
      <c r="V113" s="24"/>
      <c r="W113" s="15"/>
      <c r="X113" s="15"/>
      <c r="Y113" s="15"/>
      <c r="Z113" s="15"/>
    </row>
    <row r="114" spans="13:26">
      <c r="M114" s="15"/>
      <c r="N114" s="15"/>
      <c r="O114" s="16"/>
      <c r="P114" s="15"/>
      <c r="Q114" s="15"/>
      <c r="R114" s="15"/>
      <c r="S114" s="15"/>
      <c r="T114" s="15"/>
      <c r="U114" s="15"/>
      <c r="V114" s="24"/>
      <c r="W114" s="15"/>
      <c r="X114" s="15"/>
      <c r="Y114" s="15"/>
      <c r="Z114" s="15"/>
    </row>
    <row r="115" spans="13:26">
      <c r="M115" s="15"/>
      <c r="N115" s="15"/>
      <c r="O115" s="16"/>
      <c r="P115" s="15"/>
      <c r="Q115" s="15"/>
      <c r="R115" s="15"/>
      <c r="S115" s="15"/>
      <c r="T115" s="15"/>
      <c r="U115" s="15"/>
      <c r="V115" s="24"/>
      <c r="W115" s="15"/>
      <c r="X115" s="15"/>
      <c r="Y115" s="15"/>
      <c r="Z115" s="15"/>
    </row>
    <row r="116" spans="13:26">
      <c r="M116" s="15"/>
      <c r="N116" s="15"/>
      <c r="O116" s="16"/>
      <c r="P116" s="15"/>
      <c r="Q116" s="15"/>
      <c r="R116" s="15"/>
      <c r="S116" s="15"/>
      <c r="T116" s="15"/>
      <c r="U116" s="15"/>
      <c r="V116" s="24"/>
      <c r="W116" s="15"/>
      <c r="X116" s="15"/>
      <c r="Y116" s="15"/>
      <c r="Z116" s="15"/>
    </row>
    <row r="117" spans="13:26">
      <c r="M117" s="15"/>
      <c r="N117" s="15"/>
      <c r="O117" s="16"/>
      <c r="P117" s="15"/>
      <c r="Q117" s="15"/>
      <c r="R117" s="15"/>
      <c r="S117" s="15"/>
      <c r="T117" s="15"/>
      <c r="U117" s="15"/>
      <c r="V117" s="24"/>
      <c r="W117" s="15"/>
      <c r="X117" s="15"/>
      <c r="Y117" s="15"/>
      <c r="Z117" s="15"/>
    </row>
    <row r="118" spans="13:26">
      <c r="M118" s="15"/>
      <c r="N118" s="15"/>
      <c r="O118" s="16"/>
      <c r="P118" s="15"/>
      <c r="Q118" s="15"/>
      <c r="R118" s="15"/>
      <c r="S118" s="15"/>
      <c r="T118" s="15"/>
      <c r="U118" s="15"/>
      <c r="V118" s="24"/>
      <c r="W118" s="15"/>
      <c r="X118" s="15"/>
      <c r="Y118" s="15"/>
      <c r="Z118" s="15"/>
    </row>
    <row r="119" spans="13:26">
      <c r="M119" s="15"/>
      <c r="N119" s="15"/>
      <c r="O119" s="16"/>
      <c r="P119" s="15"/>
      <c r="Q119" s="15"/>
      <c r="R119" s="15"/>
      <c r="S119" s="15"/>
      <c r="T119" s="15"/>
      <c r="U119" s="15"/>
      <c r="V119" s="24"/>
      <c r="W119" s="15"/>
      <c r="X119" s="15"/>
      <c r="Y119" s="15"/>
      <c r="Z119" s="15"/>
    </row>
    <row r="120" spans="13:26">
      <c r="M120" s="15"/>
      <c r="N120" s="15"/>
      <c r="O120" s="16"/>
      <c r="P120" s="15"/>
      <c r="Q120" s="15"/>
      <c r="R120" s="15"/>
      <c r="S120" s="15"/>
      <c r="T120" s="15"/>
      <c r="U120" s="15"/>
      <c r="V120" s="24"/>
      <c r="W120" s="15"/>
      <c r="X120" s="15"/>
      <c r="Y120" s="15"/>
      <c r="Z120" s="15"/>
    </row>
    <row r="121" spans="13:26">
      <c r="M121" s="15"/>
      <c r="N121" s="15"/>
      <c r="O121" s="16"/>
      <c r="P121" s="15"/>
      <c r="Q121" s="15"/>
      <c r="R121" s="15"/>
      <c r="S121" s="15"/>
      <c r="T121" s="15"/>
      <c r="U121" s="15"/>
      <c r="V121" s="24"/>
      <c r="W121" s="15"/>
      <c r="X121" s="15"/>
      <c r="Y121" s="15"/>
      <c r="Z121" s="15"/>
    </row>
    <row r="122" spans="13:26">
      <c r="M122" s="15"/>
      <c r="N122" s="15"/>
      <c r="O122" s="16"/>
      <c r="P122" s="15"/>
      <c r="Q122" s="15"/>
      <c r="R122" s="15"/>
      <c r="S122" s="15"/>
      <c r="T122" s="15"/>
      <c r="U122" s="15"/>
      <c r="V122" s="24"/>
      <c r="W122" s="15"/>
      <c r="X122" s="15"/>
      <c r="Y122" s="15"/>
      <c r="Z122" s="15"/>
    </row>
    <row r="123" spans="13:26">
      <c r="M123" s="15"/>
      <c r="N123" s="15"/>
      <c r="O123" s="16"/>
      <c r="P123" s="15"/>
      <c r="Q123" s="15"/>
      <c r="R123" s="15"/>
      <c r="S123" s="15"/>
      <c r="T123" s="15"/>
      <c r="U123" s="15"/>
      <c r="V123" s="24"/>
      <c r="W123" s="15"/>
      <c r="X123" s="15"/>
      <c r="Y123" s="15"/>
      <c r="Z123" s="15"/>
    </row>
    <row r="124" spans="13:26">
      <c r="M124" s="15"/>
      <c r="N124" s="15"/>
      <c r="O124" s="16"/>
      <c r="P124" s="15"/>
      <c r="Q124" s="15"/>
      <c r="R124" s="15"/>
      <c r="S124" s="15"/>
      <c r="T124" s="15"/>
      <c r="U124" s="15"/>
      <c r="V124" s="24"/>
      <c r="W124" s="15"/>
      <c r="X124" s="15"/>
      <c r="Y124" s="15"/>
      <c r="Z124" s="15"/>
    </row>
    <row r="125" spans="13:26">
      <c r="M125" s="15"/>
      <c r="N125" s="15"/>
      <c r="O125" s="16"/>
      <c r="P125" s="15"/>
      <c r="Q125" s="15"/>
      <c r="R125" s="15"/>
      <c r="S125" s="15"/>
      <c r="T125" s="15"/>
      <c r="U125" s="15"/>
      <c r="V125" s="24"/>
      <c r="W125" s="15"/>
      <c r="X125" s="15"/>
      <c r="Y125" s="15"/>
      <c r="Z125" s="15"/>
    </row>
    <row r="126" spans="13:26">
      <c r="M126" s="15"/>
      <c r="N126" s="15"/>
      <c r="O126" s="16"/>
      <c r="P126" s="15"/>
      <c r="Q126" s="15"/>
      <c r="R126" s="15"/>
      <c r="S126" s="15"/>
      <c r="T126" s="15"/>
      <c r="U126" s="15"/>
      <c r="V126" s="24"/>
      <c r="W126" s="15"/>
      <c r="X126" s="15"/>
      <c r="Y126" s="15"/>
      <c r="Z126" s="15"/>
    </row>
    <row r="127" spans="13:26">
      <c r="M127" s="15"/>
      <c r="N127" s="15"/>
      <c r="O127" s="16"/>
      <c r="P127" s="15"/>
      <c r="Q127" s="15"/>
      <c r="R127" s="15"/>
      <c r="S127" s="15"/>
      <c r="T127" s="15"/>
      <c r="U127" s="15"/>
      <c r="V127" s="24"/>
      <c r="W127" s="15"/>
      <c r="X127" s="15"/>
      <c r="Y127" s="15"/>
      <c r="Z127" s="15"/>
    </row>
    <row r="128" spans="13:26">
      <c r="M128" s="15"/>
      <c r="N128" s="15"/>
      <c r="O128" s="16"/>
      <c r="P128" s="15"/>
      <c r="Q128" s="15"/>
      <c r="R128" s="15"/>
      <c r="S128" s="15"/>
      <c r="T128" s="15"/>
      <c r="U128" s="15"/>
      <c r="V128" s="24"/>
      <c r="W128" s="15"/>
      <c r="X128" s="15"/>
      <c r="Y128" s="15"/>
      <c r="Z128" s="15"/>
    </row>
    <row r="129" spans="13:26">
      <c r="M129" s="15"/>
      <c r="N129" s="15"/>
      <c r="O129" s="16"/>
      <c r="P129" s="15"/>
      <c r="Q129" s="15"/>
      <c r="R129" s="15"/>
      <c r="S129" s="15"/>
      <c r="T129" s="15"/>
      <c r="U129" s="15"/>
      <c r="V129" s="24"/>
      <c r="W129" s="15"/>
      <c r="X129" s="15"/>
      <c r="Y129" s="15"/>
      <c r="Z129" s="15"/>
    </row>
    <row r="130" spans="13:26">
      <c r="M130" s="15"/>
      <c r="N130" s="15"/>
      <c r="O130" s="16"/>
      <c r="P130" s="15"/>
      <c r="Q130" s="15"/>
      <c r="R130" s="15"/>
      <c r="S130" s="15"/>
      <c r="T130" s="15"/>
      <c r="U130" s="15"/>
      <c r="V130" s="24"/>
      <c r="W130" s="15"/>
      <c r="X130" s="15"/>
      <c r="Y130" s="15"/>
      <c r="Z130" s="15"/>
    </row>
    <row r="131" spans="13:26">
      <c r="M131" s="15"/>
      <c r="N131" s="15"/>
      <c r="O131" s="16"/>
      <c r="P131" s="15"/>
      <c r="Q131" s="15"/>
      <c r="R131" s="15"/>
      <c r="S131" s="15"/>
      <c r="T131" s="15"/>
      <c r="U131" s="15"/>
      <c r="V131" s="24"/>
      <c r="W131" s="15"/>
      <c r="X131" s="15"/>
      <c r="Y131" s="15"/>
      <c r="Z131" s="15"/>
    </row>
    <row r="132" spans="13:26">
      <c r="M132" s="15"/>
      <c r="N132" s="15"/>
      <c r="O132" s="16"/>
      <c r="P132" s="15"/>
      <c r="Q132" s="15"/>
      <c r="R132" s="15"/>
      <c r="S132" s="15"/>
      <c r="T132" s="15"/>
      <c r="U132" s="15"/>
      <c r="V132" s="24"/>
      <c r="W132" s="15"/>
      <c r="X132" s="15"/>
      <c r="Y132" s="15"/>
      <c r="Z132" s="15"/>
    </row>
    <row r="133" spans="13:26">
      <c r="M133" s="15"/>
      <c r="N133" s="15"/>
      <c r="O133" s="16"/>
      <c r="P133" s="15"/>
      <c r="Q133" s="15"/>
      <c r="R133" s="15"/>
      <c r="S133" s="15"/>
      <c r="T133" s="15"/>
      <c r="U133" s="15"/>
      <c r="V133" s="24"/>
      <c r="W133" s="15"/>
      <c r="X133" s="15"/>
      <c r="Y133" s="15"/>
      <c r="Z133" s="15"/>
    </row>
    <row r="134" spans="13:26">
      <c r="M134" s="15"/>
      <c r="N134" s="15"/>
      <c r="O134" s="16"/>
      <c r="P134" s="15"/>
      <c r="Q134" s="15"/>
      <c r="R134" s="15"/>
      <c r="S134" s="15"/>
      <c r="T134" s="15"/>
      <c r="U134" s="15"/>
      <c r="V134" s="24"/>
      <c r="W134" s="15"/>
      <c r="X134" s="15"/>
      <c r="Y134" s="15"/>
      <c r="Z134" s="15"/>
    </row>
    <row r="135" spans="13:26">
      <c r="M135" s="15"/>
      <c r="N135" s="15"/>
      <c r="O135" s="16"/>
      <c r="P135" s="15"/>
      <c r="Q135" s="15"/>
      <c r="R135" s="15"/>
      <c r="S135" s="15"/>
      <c r="T135" s="15"/>
      <c r="U135" s="15"/>
      <c r="V135" s="24"/>
      <c r="W135" s="15"/>
      <c r="X135" s="15"/>
      <c r="Y135" s="15"/>
      <c r="Z135" s="15"/>
    </row>
    <row r="136" spans="13:26">
      <c r="M136" s="15"/>
      <c r="N136" s="15"/>
      <c r="O136" s="16"/>
      <c r="P136" s="15"/>
      <c r="Q136" s="15"/>
      <c r="R136" s="15"/>
      <c r="S136" s="15"/>
      <c r="T136" s="15"/>
      <c r="U136" s="15"/>
      <c r="V136" s="24"/>
      <c r="W136" s="15"/>
      <c r="X136" s="15"/>
      <c r="Y136" s="15"/>
      <c r="Z136" s="15"/>
    </row>
    <row r="137" spans="13:26">
      <c r="M137" s="15"/>
      <c r="N137" s="15"/>
      <c r="O137" s="16"/>
      <c r="P137" s="15"/>
      <c r="Q137" s="15"/>
      <c r="R137" s="15"/>
      <c r="S137" s="15"/>
      <c r="T137" s="15"/>
      <c r="U137" s="15"/>
      <c r="V137" s="24"/>
      <c r="W137" s="15"/>
      <c r="X137" s="15"/>
      <c r="Y137" s="15"/>
      <c r="Z137" s="15"/>
    </row>
    <row r="138" spans="13:26">
      <c r="M138" s="15"/>
      <c r="N138" s="15"/>
      <c r="O138" s="16"/>
      <c r="P138" s="15"/>
      <c r="Q138" s="15"/>
      <c r="R138" s="15"/>
      <c r="S138" s="15"/>
      <c r="T138" s="15"/>
      <c r="U138" s="15"/>
      <c r="V138" s="24"/>
      <c r="W138" s="15"/>
      <c r="X138" s="15"/>
      <c r="Y138" s="15"/>
      <c r="Z138" s="15"/>
    </row>
    <row r="139" spans="13:26">
      <c r="M139" s="15"/>
      <c r="N139" s="15"/>
      <c r="O139" s="16"/>
      <c r="P139" s="15"/>
      <c r="Q139" s="15"/>
      <c r="R139" s="15"/>
      <c r="S139" s="15"/>
      <c r="T139" s="15"/>
      <c r="U139" s="15"/>
      <c r="V139" s="24"/>
      <c r="W139" s="15"/>
      <c r="X139" s="15"/>
      <c r="Y139" s="15"/>
      <c r="Z139" s="15"/>
    </row>
    <row r="140" spans="13:26">
      <c r="M140" s="15"/>
      <c r="N140" s="15"/>
      <c r="O140" s="16"/>
      <c r="P140" s="15"/>
      <c r="Q140" s="15"/>
      <c r="R140" s="15"/>
      <c r="S140" s="15"/>
      <c r="T140" s="15"/>
      <c r="U140" s="15"/>
      <c r="V140" s="24"/>
      <c r="W140" s="15"/>
      <c r="X140" s="15"/>
      <c r="Y140" s="15"/>
      <c r="Z140" s="15"/>
    </row>
    <row r="141" spans="13:26">
      <c r="M141" s="15"/>
      <c r="N141" s="15"/>
      <c r="O141" s="16"/>
      <c r="P141" s="15"/>
      <c r="Q141" s="15"/>
      <c r="R141" s="15"/>
      <c r="S141" s="15"/>
      <c r="T141" s="15"/>
      <c r="U141" s="15"/>
      <c r="V141" s="24"/>
      <c r="W141" s="15"/>
      <c r="X141" s="15"/>
      <c r="Y141" s="15"/>
      <c r="Z141" s="15"/>
    </row>
    <row r="142" spans="13:26">
      <c r="M142" s="15"/>
      <c r="N142" s="15"/>
      <c r="O142" s="16"/>
      <c r="P142" s="15"/>
      <c r="Q142" s="15"/>
      <c r="R142" s="15"/>
      <c r="S142" s="15"/>
      <c r="T142" s="15"/>
      <c r="U142" s="15"/>
      <c r="V142" s="24"/>
      <c r="W142" s="15"/>
      <c r="X142" s="15"/>
      <c r="Y142" s="15"/>
      <c r="Z142" s="15"/>
    </row>
    <row r="143" spans="13:26">
      <c r="M143" s="15"/>
      <c r="N143" s="15"/>
      <c r="O143" s="16"/>
      <c r="P143" s="15"/>
      <c r="Q143" s="15"/>
      <c r="R143" s="15"/>
      <c r="S143" s="15"/>
      <c r="T143" s="15"/>
      <c r="U143" s="15"/>
      <c r="V143" s="24"/>
      <c r="W143" s="15"/>
      <c r="X143" s="15"/>
      <c r="Y143" s="15"/>
      <c r="Z143" s="15"/>
    </row>
    <row r="144" spans="13:26">
      <c r="M144" s="15"/>
      <c r="N144" s="15"/>
      <c r="O144" s="16"/>
      <c r="P144" s="15"/>
      <c r="Q144" s="15"/>
      <c r="R144" s="15"/>
      <c r="S144" s="15"/>
      <c r="T144" s="15"/>
      <c r="U144" s="15"/>
      <c r="V144" s="24"/>
      <c r="W144" s="15"/>
      <c r="X144" s="15"/>
      <c r="Y144" s="15"/>
      <c r="Z144" s="15"/>
    </row>
    <row r="145" spans="13:26">
      <c r="M145" s="15"/>
      <c r="N145" s="15"/>
      <c r="O145" s="16"/>
      <c r="P145" s="15"/>
      <c r="Q145" s="15"/>
      <c r="R145" s="15"/>
      <c r="S145" s="15"/>
      <c r="T145" s="15"/>
      <c r="U145" s="15"/>
      <c r="V145" s="24"/>
      <c r="W145" s="15"/>
      <c r="X145" s="15"/>
      <c r="Y145" s="15"/>
      <c r="Z145" s="15"/>
    </row>
    <row r="146" spans="13:26">
      <c r="M146" s="15"/>
      <c r="N146" s="15"/>
      <c r="O146" s="16"/>
      <c r="P146" s="15"/>
      <c r="Q146" s="15"/>
      <c r="R146" s="15"/>
      <c r="S146" s="15"/>
      <c r="T146" s="15"/>
      <c r="U146" s="15"/>
      <c r="V146" s="24"/>
      <c r="W146" s="15"/>
      <c r="X146" s="15"/>
      <c r="Y146" s="15"/>
      <c r="Z146" s="15"/>
    </row>
    <row r="147" spans="13:26">
      <c r="M147" s="15"/>
      <c r="N147" s="15"/>
      <c r="O147" s="16"/>
      <c r="P147" s="15"/>
      <c r="Q147" s="15"/>
      <c r="R147" s="15"/>
      <c r="S147" s="15"/>
      <c r="T147" s="15"/>
      <c r="U147" s="15"/>
      <c r="V147" s="24"/>
      <c r="W147" s="15"/>
      <c r="X147" s="15"/>
      <c r="Y147" s="15"/>
      <c r="Z147" s="15"/>
    </row>
    <row r="148" spans="13:26">
      <c r="M148" s="15"/>
      <c r="N148" s="15"/>
      <c r="O148" s="16"/>
      <c r="P148" s="15"/>
      <c r="Q148" s="15"/>
      <c r="R148" s="15"/>
      <c r="S148" s="15"/>
      <c r="T148" s="15"/>
      <c r="U148" s="15"/>
      <c r="V148" s="24"/>
      <c r="W148" s="15"/>
      <c r="X148" s="15"/>
      <c r="Y148" s="15"/>
      <c r="Z148" s="15"/>
    </row>
    <row r="149" spans="13:26">
      <c r="M149" s="15"/>
      <c r="N149" s="15"/>
      <c r="O149" s="16"/>
      <c r="P149" s="15"/>
      <c r="Q149" s="15"/>
      <c r="R149" s="15"/>
      <c r="S149" s="15"/>
      <c r="T149" s="15"/>
      <c r="U149" s="15"/>
      <c r="V149" s="24"/>
      <c r="W149" s="15"/>
      <c r="X149" s="15"/>
      <c r="Y149" s="15"/>
      <c r="Z149" s="15"/>
    </row>
    <row r="150" spans="13:26">
      <c r="M150" s="15"/>
      <c r="N150" s="15"/>
      <c r="O150" s="16"/>
      <c r="P150" s="15"/>
      <c r="Q150" s="15"/>
      <c r="R150" s="15"/>
      <c r="S150" s="15"/>
      <c r="T150" s="15"/>
      <c r="U150" s="15"/>
      <c r="V150" s="24"/>
      <c r="W150" s="15"/>
      <c r="X150" s="15"/>
      <c r="Y150" s="15"/>
      <c r="Z150" s="15"/>
    </row>
    <row r="151" spans="13:26">
      <c r="M151" s="15"/>
      <c r="N151" s="15"/>
      <c r="O151" s="16"/>
      <c r="P151" s="15"/>
      <c r="Q151" s="15"/>
      <c r="R151" s="15"/>
      <c r="S151" s="15"/>
      <c r="T151" s="15"/>
      <c r="U151" s="15"/>
      <c r="V151" s="24"/>
      <c r="W151" s="15"/>
      <c r="X151" s="15"/>
      <c r="Y151" s="15"/>
      <c r="Z151" s="15"/>
    </row>
    <row r="152" spans="13:26">
      <c r="M152" s="15"/>
      <c r="N152" s="15"/>
      <c r="O152" s="16"/>
      <c r="P152" s="15"/>
      <c r="Q152" s="15"/>
      <c r="R152" s="15"/>
      <c r="S152" s="15"/>
      <c r="T152" s="15"/>
      <c r="U152" s="15"/>
      <c r="V152" s="24"/>
      <c r="W152" s="15"/>
      <c r="X152" s="15"/>
      <c r="Y152" s="15"/>
      <c r="Z152" s="15"/>
    </row>
    <row r="153" spans="13:26">
      <c r="M153" s="15"/>
      <c r="N153" s="15"/>
      <c r="O153" s="16"/>
      <c r="P153" s="15"/>
      <c r="Q153" s="15"/>
      <c r="R153" s="15"/>
      <c r="S153" s="15"/>
      <c r="T153" s="15"/>
      <c r="U153" s="15"/>
      <c r="V153" s="24"/>
      <c r="W153" s="15"/>
      <c r="X153" s="15"/>
      <c r="Y153" s="15"/>
      <c r="Z153" s="15"/>
    </row>
    <row r="154" spans="13:26">
      <c r="M154" s="15"/>
      <c r="N154" s="15"/>
      <c r="O154" s="16"/>
      <c r="P154" s="15"/>
      <c r="Q154" s="15"/>
      <c r="R154" s="15"/>
      <c r="S154" s="15"/>
      <c r="T154" s="15"/>
      <c r="U154" s="15"/>
      <c r="V154" s="24"/>
      <c r="W154" s="15"/>
      <c r="X154" s="15"/>
      <c r="Y154" s="15"/>
      <c r="Z154" s="15"/>
    </row>
    <row r="155" spans="13:26">
      <c r="M155" s="15"/>
      <c r="N155" s="15"/>
      <c r="O155" s="16"/>
      <c r="P155" s="15"/>
      <c r="Q155" s="15"/>
      <c r="R155" s="15"/>
      <c r="S155" s="15"/>
      <c r="T155" s="15"/>
      <c r="U155" s="15"/>
      <c r="V155" s="24"/>
      <c r="W155" s="15"/>
      <c r="X155" s="15"/>
      <c r="Y155" s="15"/>
      <c r="Z155" s="15"/>
    </row>
    <row r="156" spans="13:26">
      <c r="M156" s="15"/>
      <c r="N156" s="15"/>
      <c r="O156" s="16"/>
      <c r="P156" s="15"/>
      <c r="Q156" s="15"/>
      <c r="R156" s="15"/>
      <c r="S156" s="15"/>
      <c r="T156" s="15"/>
      <c r="U156" s="15"/>
      <c r="V156" s="24"/>
      <c r="W156" s="15"/>
      <c r="X156" s="15"/>
      <c r="Y156" s="15"/>
      <c r="Z156" s="15"/>
    </row>
    <row r="157" spans="13:26">
      <c r="M157" s="15"/>
      <c r="N157" s="15"/>
      <c r="O157" s="16"/>
      <c r="P157" s="15"/>
      <c r="Q157" s="15"/>
      <c r="R157" s="15"/>
      <c r="S157" s="15"/>
      <c r="T157" s="15"/>
      <c r="U157" s="15"/>
      <c r="V157" s="24"/>
      <c r="W157" s="15"/>
      <c r="X157" s="15"/>
      <c r="Y157" s="15"/>
      <c r="Z157" s="15"/>
    </row>
    <row r="158" spans="13:26">
      <c r="M158" s="15"/>
      <c r="N158" s="15"/>
      <c r="O158" s="16"/>
      <c r="P158" s="15"/>
      <c r="Q158" s="15"/>
      <c r="R158" s="15"/>
      <c r="S158" s="15"/>
      <c r="T158" s="15"/>
      <c r="U158" s="15"/>
      <c r="V158" s="24"/>
      <c r="W158" s="15"/>
      <c r="X158" s="15"/>
      <c r="Y158" s="15"/>
      <c r="Z158" s="15"/>
    </row>
    <row r="159" spans="13:26">
      <c r="M159" s="15"/>
      <c r="N159" s="15"/>
      <c r="O159" s="16"/>
      <c r="P159" s="15"/>
      <c r="Q159" s="15"/>
      <c r="R159" s="15"/>
      <c r="S159" s="15"/>
      <c r="T159" s="15"/>
      <c r="U159" s="15"/>
      <c r="V159" s="24"/>
      <c r="W159" s="15"/>
      <c r="X159" s="15"/>
      <c r="Y159" s="15"/>
      <c r="Z159" s="15"/>
    </row>
    <row r="160" spans="13:26">
      <c r="M160" s="15"/>
      <c r="N160" s="15"/>
      <c r="O160" s="16"/>
      <c r="P160" s="15"/>
      <c r="Q160" s="15"/>
      <c r="R160" s="15"/>
      <c r="S160" s="15"/>
      <c r="T160" s="15"/>
      <c r="U160" s="15"/>
      <c r="V160" s="24"/>
      <c r="W160" s="15"/>
      <c r="X160" s="15"/>
      <c r="Y160" s="15"/>
      <c r="Z160" s="15"/>
    </row>
    <row r="161" spans="13:26">
      <c r="M161" s="15"/>
      <c r="N161" s="15"/>
      <c r="O161" s="16"/>
      <c r="P161" s="15"/>
      <c r="Q161" s="15"/>
      <c r="R161" s="15"/>
      <c r="S161" s="15"/>
      <c r="T161" s="15"/>
      <c r="U161" s="15"/>
      <c r="V161" s="24"/>
      <c r="W161" s="15"/>
      <c r="X161" s="15"/>
      <c r="Y161" s="15"/>
      <c r="Z161" s="15"/>
    </row>
    <row r="162" spans="13:26">
      <c r="M162" s="15"/>
      <c r="N162" s="15"/>
      <c r="O162" s="16"/>
      <c r="P162" s="15"/>
      <c r="Q162" s="15"/>
      <c r="R162" s="15"/>
      <c r="S162" s="15"/>
      <c r="T162" s="15"/>
      <c r="U162" s="15"/>
      <c r="V162" s="24"/>
      <c r="W162" s="15"/>
      <c r="X162" s="15"/>
      <c r="Y162" s="15"/>
      <c r="Z162" s="15"/>
    </row>
    <row r="163" spans="13:26">
      <c r="M163" s="15"/>
      <c r="N163" s="15"/>
      <c r="O163" s="16"/>
      <c r="P163" s="15"/>
      <c r="Q163" s="15"/>
      <c r="R163" s="15"/>
      <c r="S163" s="15"/>
      <c r="T163" s="15"/>
      <c r="U163" s="15"/>
      <c r="V163" s="24"/>
      <c r="W163" s="15"/>
      <c r="X163" s="15"/>
      <c r="Y163" s="15"/>
      <c r="Z163" s="15"/>
    </row>
    <row r="164" spans="13:26">
      <c r="M164" s="15"/>
      <c r="N164" s="15"/>
      <c r="O164" s="16"/>
      <c r="P164" s="15"/>
      <c r="Q164" s="15"/>
      <c r="R164" s="15"/>
      <c r="S164" s="15"/>
      <c r="T164" s="15"/>
      <c r="U164" s="15"/>
      <c r="V164" s="24"/>
      <c r="W164" s="15"/>
      <c r="X164" s="15"/>
      <c r="Y164" s="15"/>
      <c r="Z164" s="15"/>
    </row>
    <row r="165" spans="13:26">
      <c r="M165" s="15"/>
      <c r="N165" s="15"/>
      <c r="O165" s="16"/>
      <c r="P165" s="15"/>
      <c r="Q165" s="15"/>
      <c r="R165" s="15"/>
      <c r="S165" s="15"/>
      <c r="T165" s="15"/>
      <c r="U165" s="15"/>
      <c r="V165" s="24"/>
      <c r="W165" s="15"/>
      <c r="X165" s="15"/>
      <c r="Y165" s="15"/>
      <c r="Z165" s="15"/>
    </row>
    <row r="166" spans="13:26">
      <c r="M166" s="15"/>
      <c r="N166" s="15"/>
      <c r="O166" s="16"/>
      <c r="P166" s="15"/>
      <c r="Q166" s="15"/>
      <c r="R166" s="15"/>
      <c r="S166" s="15"/>
      <c r="T166" s="15"/>
      <c r="U166" s="15"/>
      <c r="V166" s="24"/>
      <c r="W166" s="15"/>
      <c r="X166" s="15"/>
      <c r="Y166" s="15"/>
      <c r="Z166" s="15"/>
    </row>
    <row r="167" spans="13:26">
      <c r="M167" s="15"/>
      <c r="N167" s="15"/>
      <c r="O167" s="16"/>
      <c r="P167" s="15"/>
      <c r="Q167" s="15"/>
      <c r="R167" s="15"/>
      <c r="S167" s="15"/>
      <c r="T167" s="15"/>
      <c r="U167" s="15"/>
      <c r="V167" s="24"/>
      <c r="W167" s="15"/>
      <c r="X167" s="15"/>
      <c r="Y167" s="15"/>
      <c r="Z167" s="15"/>
    </row>
    <row r="168" spans="13:26">
      <c r="M168" s="15"/>
      <c r="N168" s="15"/>
      <c r="O168" s="16"/>
      <c r="P168" s="15"/>
      <c r="Q168" s="15"/>
      <c r="R168" s="15"/>
      <c r="S168" s="15"/>
      <c r="T168" s="15"/>
      <c r="U168" s="15"/>
      <c r="V168" s="24"/>
      <c r="W168" s="15"/>
      <c r="X168" s="15"/>
      <c r="Y168" s="15"/>
      <c r="Z168" s="15"/>
    </row>
    <row r="169" spans="13:26">
      <c r="M169" s="15"/>
      <c r="N169" s="15"/>
      <c r="O169" s="16"/>
      <c r="P169" s="15"/>
      <c r="Q169" s="15"/>
      <c r="R169" s="15"/>
      <c r="S169" s="15"/>
      <c r="T169" s="15"/>
      <c r="U169" s="15"/>
      <c r="V169" s="24"/>
      <c r="W169" s="15"/>
      <c r="X169" s="15"/>
      <c r="Y169" s="15"/>
      <c r="Z169" s="15"/>
    </row>
    <row r="170" spans="13:26">
      <c r="M170" s="15"/>
      <c r="N170" s="15"/>
      <c r="O170" s="16"/>
      <c r="P170" s="15"/>
      <c r="Q170" s="15"/>
      <c r="R170" s="15"/>
      <c r="S170" s="15"/>
      <c r="T170" s="15"/>
      <c r="U170" s="15"/>
      <c r="V170" s="24"/>
      <c r="W170" s="15"/>
      <c r="X170" s="15"/>
      <c r="Y170" s="15"/>
      <c r="Z170" s="15"/>
    </row>
    <row r="171" spans="13:26">
      <c r="M171" s="15"/>
      <c r="N171" s="15"/>
      <c r="O171" s="16"/>
      <c r="P171" s="15"/>
      <c r="Q171" s="15"/>
      <c r="R171" s="15"/>
      <c r="S171" s="15"/>
      <c r="T171" s="15"/>
      <c r="U171" s="15"/>
      <c r="V171" s="24"/>
      <c r="W171" s="15"/>
      <c r="X171" s="15"/>
      <c r="Y171" s="15"/>
      <c r="Z171" s="15"/>
    </row>
    <row r="172" spans="13:26">
      <c r="M172" s="15"/>
      <c r="N172" s="15"/>
      <c r="O172" s="16"/>
      <c r="P172" s="15"/>
      <c r="Q172" s="15"/>
      <c r="R172" s="15"/>
      <c r="S172" s="15"/>
      <c r="T172" s="15"/>
      <c r="U172" s="15"/>
      <c r="V172" s="24"/>
      <c r="W172" s="15"/>
      <c r="X172" s="15"/>
      <c r="Y172" s="15"/>
      <c r="Z172" s="15"/>
    </row>
    <row r="173" spans="13:26">
      <c r="M173" s="15"/>
      <c r="N173" s="15"/>
      <c r="O173" s="16"/>
      <c r="P173" s="15"/>
      <c r="Q173" s="15"/>
      <c r="R173" s="15"/>
      <c r="S173" s="15"/>
      <c r="T173" s="15"/>
      <c r="U173" s="15"/>
      <c r="V173" s="24"/>
      <c r="W173" s="15"/>
      <c r="X173" s="15"/>
      <c r="Y173" s="15"/>
      <c r="Z173" s="15"/>
    </row>
    <row r="174" spans="13:26">
      <c r="M174" s="15"/>
      <c r="N174" s="15"/>
      <c r="O174" s="16"/>
      <c r="P174" s="15"/>
      <c r="Q174" s="15"/>
      <c r="R174" s="15"/>
      <c r="S174" s="15"/>
      <c r="T174" s="15"/>
      <c r="U174" s="15"/>
      <c r="V174" s="24"/>
      <c r="W174" s="15"/>
      <c r="X174" s="15"/>
      <c r="Y174" s="15"/>
      <c r="Z174" s="15"/>
    </row>
    <row r="175" spans="13:26">
      <c r="M175" s="15"/>
      <c r="N175" s="15"/>
      <c r="O175" s="16"/>
      <c r="P175" s="15"/>
      <c r="Q175" s="15"/>
      <c r="R175" s="15"/>
      <c r="S175" s="15"/>
      <c r="T175" s="15"/>
      <c r="U175" s="15"/>
      <c r="V175" s="24"/>
      <c r="W175" s="15"/>
      <c r="X175" s="15"/>
      <c r="Y175" s="15"/>
      <c r="Z175" s="15"/>
    </row>
    <row r="176" spans="13:26">
      <c r="M176" s="15"/>
      <c r="N176" s="15"/>
      <c r="O176" s="16"/>
      <c r="P176" s="15"/>
      <c r="Q176" s="15"/>
      <c r="R176" s="15"/>
      <c r="S176" s="15"/>
      <c r="T176" s="15"/>
      <c r="U176" s="15"/>
      <c r="V176" s="24"/>
      <c r="W176" s="15"/>
      <c r="X176" s="15"/>
      <c r="Y176" s="15"/>
      <c r="Z176" s="15"/>
    </row>
    <row r="177" spans="13:26">
      <c r="M177" s="15"/>
      <c r="N177" s="15"/>
      <c r="O177" s="16"/>
      <c r="P177" s="15"/>
      <c r="Q177" s="15"/>
      <c r="R177" s="15"/>
      <c r="S177" s="15"/>
      <c r="T177" s="15"/>
      <c r="U177" s="15"/>
      <c r="V177" s="24"/>
      <c r="W177" s="15"/>
      <c r="X177" s="15"/>
      <c r="Y177" s="15"/>
      <c r="Z177" s="15"/>
    </row>
    <row r="178" spans="13:26">
      <c r="M178" s="15"/>
      <c r="N178" s="15"/>
      <c r="O178" s="16"/>
      <c r="P178" s="15"/>
      <c r="Q178" s="15"/>
      <c r="R178" s="15"/>
      <c r="S178" s="15"/>
      <c r="T178" s="15"/>
      <c r="U178" s="15"/>
      <c r="V178" s="24"/>
      <c r="W178" s="15"/>
      <c r="X178" s="15"/>
      <c r="Y178" s="15"/>
      <c r="Z178" s="15"/>
    </row>
    <row r="179" spans="13:26">
      <c r="M179" s="15"/>
      <c r="N179" s="15"/>
      <c r="O179" s="16"/>
      <c r="P179" s="15"/>
      <c r="Q179" s="15"/>
      <c r="R179" s="15"/>
      <c r="S179" s="15"/>
      <c r="T179" s="15"/>
      <c r="U179" s="15"/>
      <c r="V179" s="24"/>
      <c r="W179" s="15"/>
      <c r="X179" s="15"/>
      <c r="Y179" s="15"/>
      <c r="Z179" s="15"/>
    </row>
    <row r="180" spans="13:26">
      <c r="M180" s="15"/>
      <c r="N180" s="15"/>
      <c r="O180" s="16"/>
      <c r="P180" s="15"/>
      <c r="Q180" s="15"/>
      <c r="R180" s="15"/>
      <c r="S180" s="15"/>
      <c r="T180" s="15"/>
      <c r="U180" s="15"/>
      <c r="V180" s="24"/>
      <c r="W180" s="15"/>
      <c r="X180" s="15"/>
      <c r="Y180" s="15"/>
      <c r="Z180" s="15"/>
    </row>
    <row r="181" spans="13:26">
      <c r="M181" s="15"/>
      <c r="N181" s="15"/>
      <c r="O181" s="16"/>
      <c r="P181" s="15"/>
      <c r="Q181" s="15"/>
      <c r="R181" s="15"/>
      <c r="S181" s="15"/>
      <c r="T181" s="15"/>
      <c r="U181" s="15"/>
      <c r="V181" s="24"/>
      <c r="W181" s="15"/>
      <c r="X181" s="15"/>
      <c r="Y181" s="15"/>
      <c r="Z181" s="15"/>
    </row>
    <row r="182" spans="13:26">
      <c r="M182" s="15"/>
      <c r="N182" s="15"/>
      <c r="O182" s="16"/>
      <c r="P182" s="15"/>
      <c r="Q182" s="15"/>
      <c r="R182" s="15"/>
      <c r="S182" s="15"/>
      <c r="T182" s="15"/>
      <c r="U182" s="15"/>
      <c r="V182" s="24"/>
      <c r="W182" s="15"/>
      <c r="X182" s="15"/>
      <c r="Y182" s="15"/>
      <c r="Z182" s="15"/>
    </row>
    <row r="183" spans="13:26">
      <c r="M183" s="15"/>
      <c r="N183" s="15"/>
      <c r="O183" s="16"/>
      <c r="P183" s="15"/>
      <c r="Q183" s="15"/>
      <c r="R183" s="15"/>
      <c r="S183" s="15"/>
      <c r="T183" s="15"/>
      <c r="U183" s="15"/>
      <c r="V183" s="24"/>
      <c r="W183" s="15"/>
      <c r="X183" s="15"/>
      <c r="Y183" s="15"/>
      <c r="Z183" s="15"/>
    </row>
    <row r="184" spans="13:26">
      <c r="M184" s="15"/>
      <c r="N184" s="15"/>
      <c r="O184" s="16"/>
      <c r="P184" s="15"/>
      <c r="Q184" s="15"/>
      <c r="R184" s="15"/>
      <c r="S184" s="15"/>
      <c r="T184" s="15"/>
      <c r="U184" s="15"/>
      <c r="V184" s="24"/>
      <c r="W184" s="15"/>
      <c r="X184" s="15"/>
      <c r="Y184" s="15"/>
      <c r="Z184" s="15"/>
    </row>
    <row r="185" spans="13:26">
      <c r="M185" s="15"/>
      <c r="N185" s="15"/>
      <c r="O185" s="16"/>
      <c r="P185" s="15"/>
      <c r="Q185" s="15"/>
      <c r="R185" s="15"/>
      <c r="S185" s="15"/>
      <c r="T185" s="15"/>
      <c r="U185" s="15"/>
      <c r="V185" s="24"/>
      <c r="W185" s="15"/>
      <c r="X185" s="15"/>
      <c r="Y185" s="15"/>
      <c r="Z185" s="15"/>
    </row>
    <row r="186" spans="13:26">
      <c r="M186" s="15"/>
      <c r="N186" s="15"/>
      <c r="O186" s="16"/>
      <c r="P186" s="15"/>
      <c r="Q186" s="15"/>
      <c r="R186" s="15"/>
      <c r="S186" s="15"/>
      <c r="T186" s="15"/>
      <c r="U186" s="15"/>
      <c r="V186" s="24"/>
      <c r="W186" s="15"/>
      <c r="X186" s="15"/>
      <c r="Y186" s="15"/>
      <c r="Z186" s="15"/>
    </row>
    <row r="187" spans="13:26">
      <c r="M187" s="15"/>
      <c r="N187" s="15"/>
      <c r="O187" s="16"/>
      <c r="P187" s="15"/>
      <c r="Q187" s="15"/>
      <c r="R187" s="15"/>
      <c r="S187" s="15"/>
      <c r="T187" s="15"/>
      <c r="U187" s="15"/>
      <c r="V187" s="24"/>
      <c r="W187" s="15"/>
      <c r="X187" s="15"/>
      <c r="Y187" s="15"/>
      <c r="Z187" s="15"/>
    </row>
    <row r="188" spans="13:26">
      <c r="M188" s="15"/>
      <c r="N188" s="15"/>
      <c r="O188" s="16"/>
      <c r="P188" s="15"/>
      <c r="Q188" s="15"/>
      <c r="R188" s="15"/>
      <c r="S188" s="15"/>
      <c r="T188" s="15"/>
      <c r="U188" s="15"/>
      <c r="V188" s="24"/>
      <c r="W188" s="15"/>
      <c r="X188" s="15"/>
      <c r="Y188" s="15"/>
      <c r="Z188" s="15"/>
    </row>
    <row r="189" spans="13:26">
      <c r="M189" s="15"/>
      <c r="N189" s="15"/>
      <c r="O189" s="16"/>
      <c r="P189" s="15"/>
      <c r="Q189" s="15"/>
      <c r="R189" s="15"/>
      <c r="S189" s="15"/>
      <c r="T189" s="15"/>
      <c r="U189" s="15"/>
      <c r="V189" s="24"/>
      <c r="W189" s="15"/>
      <c r="X189" s="15"/>
      <c r="Y189" s="15"/>
      <c r="Z189" s="15"/>
    </row>
    <row r="190" spans="13:26">
      <c r="M190" s="15"/>
      <c r="N190" s="15"/>
      <c r="O190" s="16"/>
      <c r="P190" s="15"/>
      <c r="Q190" s="15"/>
      <c r="R190" s="15"/>
      <c r="S190" s="15"/>
      <c r="T190" s="15"/>
      <c r="U190" s="15"/>
      <c r="V190" s="24"/>
      <c r="W190" s="15"/>
      <c r="X190" s="15"/>
      <c r="Y190" s="15"/>
      <c r="Z190" s="15"/>
    </row>
    <row r="191" spans="13:26">
      <c r="M191" s="15"/>
      <c r="N191" s="15"/>
      <c r="O191" s="16"/>
      <c r="P191" s="15"/>
      <c r="Q191" s="15"/>
      <c r="R191" s="15"/>
      <c r="S191" s="15"/>
      <c r="T191" s="15"/>
      <c r="U191" s="15"/>
      <c r="V191" s="24"/>
      <c r="W191" s="15"/>
      <c r="X191" s="15"/>
      <c r="Y191" s="15"/>
      <c r="Z191" s="15"/>
    </row>
    <row r="192" spans="13:26">
      <c r="M192" s="15"/>
      <c r="N192" s="15"/>
      <c r="O192" s="16"/>
      <c r="P192" s="15"/>
      <c r="Q192" s="15"/>
      <c r="R192" s="15"/>
      <c r="S192" s="15"/>
      <c r="T192" s="15"/>
      <c r="U192" s="15"/>
      <c r="V192" s="24"/>
      <c r="W192" s="15"/>
      <c r="X192" s="15"/>
      <c r="Y192" s="15"/>
      <c r="Z192" s="15"/>
    </row>
    <row r="193" spans="13:26">
      <c r="M193" s="15"/>
      <c r="N193" s="15"/>
      <c r="O193" s="16"/>
      <c r="P193" s="15"/>
      <c r="Q193" s="15"/>
      <c r="R193" s="15"/>
      <c r="S193" s="15"/>
      <c r="T193" s="15"/>
      <c r="U193" s="15"/>
      <c r="V193" s="24"/>
      <c r="W193" s="15"/>
      <c r="X193" s="15"/>
      <c r="Y193" s="15"/>
      <c r="Z193" s="15"/>
    </row>
    <row r="194" spans="13:26">
      <c r="M194" s="15"/>
      <c r="N194" s="15"/>
      <c r="O194" s="16"/>
      <c r="P194" s="15"/>
      <c r="Q194" s="15"/>
      <c r="R194" s="15"/>
      <c r="S194" s="15"/>
      <c r="T194" s="15"/>
      <c r="U194" s="15"/>
      <c r="V194" s="24"/>
      <c r="W194" s="15"/>
      <c r="X194" s="15"/>
      <c r="Y194" s="15"/>
      <c r="Z194" s="15"/>
    </row>
    <row r="195" spans="13:26">
      <c r="M195" s="15"/>
      <c r="N195" s="15"/>
      <c r="O195" s="16"/>
      <c r="P195" s="15"/>
      <c r="Q195" s="15"/>
      <c r="R195" s="15"/>
      <c r="S195" s="15"/>
      <c r="T195" s="15"/>
      <c r="U195" s="15"/>
      <c r="V195" s="24"/>
      <c r="W195" s="15"/>
      <c r="X195" s="15"/>
      <c r="Y195" s="15"/>
      <c r="Z195" s="15"/>
    </row>
    <row r="196" spans="13:26">
      <c r="M196" s="15"/>
      <c r="N196" s="15"/>
      <c r="O196" s="16"/>
      <c r="P196" s="15"/>
      <c r="Q196" s="15"/>
      <c r="R196" s="15"/>
      <c r="S196" s="15"/>
      <c r="T196" s="15"/>
      <c r="U196" s="15"/>
      <c r="V196" s="24"/>
      <c r="W196" s="15"/>
      <c r="X196" s="15"/>
      <c r="Y196" s="15"/>
      <c r="Z196" s="15"/>
    </row>
    <row r="197" spans="13:26">
      <c r="M197" s="15"/>
      <c r="N197" s="15"/>
      <c r="O197" s="16"/>
      <c r="P197" s="15"/>
      <c r="Q197" s="15"/>
      <c r="R197" s="15"/>
      <c r="S197" s="15"/>
      <c r="T197" s="15"/>
      <c r="U197" s="15"/>
      <c r="V197" s="24"/>
      <c r="W197" s="15"/>
      <c r="X197" s="15"/>
      <c r="Y197" s="15"/>
      <c r="Z197" s="15"/>
    </row>
    <row r="198" spans="13:26">
      <c r="M198" s="15"/>
      <c r="N198" s="15"/>
      <c r="O198" s="16"/>
      <c r="P198" s="15"/>
      <c r="Q198" s="15"/>
      <c r="R198" s="15"/>
      <c r="S198" s="15"/>
      <c r="T198" s="15"/>
      <c r="U198" s="15"/>
      <c r="V198" s="24"/>
      <c r="W198" s="15"/>
      <c r="X198" s="15"/>
      <c r="Y198" s="15"/>
      <c r="Z198" s="15"/>
    </row>
    <row r="199" spans="13:26">
      <c r="M199" s="15"/>
      <c r="N199" s="15"/>
      <c r="O199" s="16"/>
      <c r="P199" s="15"/>
      <c r="Q199" s="15"/>
      <c r="R199" s="15"/>
      <c r="S199" s="15"/>
      <c r="T199" s="15"/>
      <c r="U199" s="15"/>
      <c r="V199" s="24"/>
      <c r="W199" s="15"/>
      <c r="X199" s="15"/>
      <c r="Y199" s="15"/>
      <c r="Z199" s="15"/>
    </row>
    <row r="200" spans="13:26">
      <c r="M200" s="15"/>
      <c r="N200" s="15"/>
      <c r="O200" s="16"/>
      <c r="P200" s="15"/>
      <c r="Q200" s="15"/>
      <c r="R200" s="15"/>
      <c r="S200" s="15"/>
      <c r="T200" s="15"/>
      <c r="U200" s="15"/>
      <c r="V200" s="24"/>
      <c r="W200" s="15"/>
      <c r="X200" s="15"/>
      <c r="Y200" s="15"/>
      <c r="Z200" s="15"/>
    </row>
    <row r="201" spans="13:26">
      <c r="M201" s="15"/>
      <c r="N201" s="15"/>
      <c r="O201" s="16"/>
      <c r="P201" s="15"/>
      <c r="Q201" s="15"/>
      <c r="R201" s="15"/>
      <c r="S201" s="15"/>
      <c r="T201" s="15"/>
      <c r="U201" s="15"/>
      <c r="V201" s="24"/>
      <c r="W201" s="15"/>
      <c r="X201" s="15"/>
      <c r="Y201" s="15"/>
      <c r="Z201" s="15"/>
    </row>
    <row r="202" spans="13:26">
      <c r="M202" s="15"/>
      <c r="N202" s="15"/>
      <c r="O202" s="16"/>
      <c r="P202" s="15"/>
      <c r="Q202" s="15"/>
      <c r="R202" s="15"/>
      <c r="S202" s="15"/>
      <c r="T202" s="15"/>
      <c r="U202" s="15"/>
      <c r="V202" s="24"/>
      <c r="W202" s="15"/>
      <c r="X202" s="15"/>
      <c r="Y202" s="15"/>
      <c r="Z202" s="15"/>
    </row>
    <row r="203" spans="13:26">
      <c r="M203" s="15"/>
      <c r="N203" s="15"/>
      <c r="O203" s="16"/>
      <c r="P203" s="15"/>
      <c r="Q203" s="15"/>
      <c r="R203" s="15"/>
      <c r="S203" s="15"/>
      <c r="T203" s="15"/>
      <c r="U203" s="15"/>
      <c r="V203" s="24"/>
      <c r="W203" s="15"/>
      <c r="X203" s="15"/>
      <c r="Y203" s="15"/>
      <c r="Z203" s="15"/>
    </row>
    <row r="204" spans="13:26">
      <c r="M204" s="15"/>
      <c r="N204" s="15"/>
      <c r="O204" s="16"/>
      <c r="P204" s="15"/>
      <c r="Q204" s="15"/>
      <c r="R204" s="15"/>
      <c r="S204" s="15"/>
      <c r="T204" s="15"/>
      <c r="U204" s="15"/>
      <c r="V204" s="24"/>
      <c r="W204" s="15"/>
      <c r="X204" s="15"/>
      <c r="Y204" s="15"/>
      <c r="Z204" s="15"/>
    </row>
    <row r="205" spans="13:26">
      <c r="M205" s="15"/>
      <c r="N205" s="15"/>
      <c r="O205" s="16"/>
      <c r="P205" s="15"/>
      <c r="Q205" s="15"/>
      <c r="R205" s="15"/>
      <c r="S205" s="15"/>
      <c r="T205" s="15"/>
      <c r="U205" s="15"/>
      <c r="V205" s="24"/>
      <c r="W205" s="15"/>
      <c r="X205" s="15"/>
      <c r="Y205" s="15"/>
      <c r="Z205" s="15"/>
    </row>
    <row r="206" spans="13:26">
      <c r="M206" s="15"/>
      <c r="N206" s="15"/>
      <c r="O206" s="16"/>
      <c r="P206" s="15"/>
      <c r="Q206" s="15"/>
      <c r="R206" s="15"/>
      <c r="S206" s="15"/>
      <c r="T206" s="15"/>
      <c r="U206" s="15"/>
      <c r="V206" s="24"/>
      <c r="W206" s="15"/>
      <c r="X206" s="15"/>
      <c r="Y206" s="15"/>
      <c r="Z206" s="15"/>
    </row>
    <row r="207" spans="13:26">
      <c r="M207" s="15"/>
      <c r="N207" s="15"/>
      <c r="O207" s="16"/>
      <c r="P207" s="15"/>
      <c r="Q207" s="15"/>
      <c r="R207" s="15"/>
      <c r="S207" s="15"/>
      <c r="T207" s="15"/>
      <c r="U207" s="15"/>
      <c r="V207" s="24"/>
      <c r="W207" s="15"/>
      <c r="X207" s="15"/>
      <c r="Y207" s="15"/>
      <c r="Z207" s="15"/>
    </row>
    <row r="208" spans="13:26">
      <c r="M208" s="15"/>
      <c r="N208" s="15"/>
      <c r="O208" s="16"/>
      <c r="P208" s="15"/>
      <c r="Q208" s="15"/>
      <c r="R208" s="15"/>
      <c r="S208" s="15"/>
      <c r="T208" s="15"/>
      <c r="U208" s="15"/>
      <c r="V208" s="24"/>
      <c r="W208" s="15"/>
      <c r="X208" s="15"/>
      <c r="Y208" s="15"/>
      <c r="Z208" s="15"/>
    </row>
    <row r="209" spans="13:26">
      <c r="M209" s="15"/>
      <c r="N209" s="15"/>
      <c r="O209" s="16"/>
      <c r="P209" s="15"/>
      <c r="Q209" s="15"/>
      <c r="R209" s="15"/>
      <c r="S209" s="15"/>
      <c r="T209" s="15"/>
      <c r="U209" s="15"/>
      <c r="V209" s="24"/>
      <c r="W209" s="15"/>
      <c r="X209" s="15"/>
      <c r="Y209" s="15"/>
      <c r="Z209" s="15"/>
    </row>
    <row r="210" spans="13:26">
      <c r="M210" s="15"/>
      <c r="N210" s="15"/>
      <c r="O210" s="16"/>
      <c r="P210" s="15"/>
      <c r="Q210" s="15"/>
      <c r="R210" s="15"/>
      <c r="S210" s="15"/>
      <c r="T210" s="15"/>
      <c r="U210" s="15"/>
      <c r="V210" s="24"/>
      <c r="W210" s="15"/>
      <c r="X210" s="15"/>
      <c r="Y210" s="15"/>
      <c r="Z210" s="15"/>
    </row>
    <row r="211" spans="13:26">
      <c r="M211" s="15"/>
      <c r="N211" s="15"/>
      <c r="O211" s="16"/>
      <c r="P211" s="15"/>
      <c r="Q211" s="15"/>
      <c r="R211" s="15"/>
      <c r="S211" s="15"/>
      <c r="T211" s="15"/>
      <c r="U211" s="15"/>
      <c r="V211" s="24"/>
      <c r="W211" s="15"/>
      <c r="X211" s="15"/>
      <c r="Y211" s="15"/>
      <c r="Z211" s="15"/>
    </row>
    <row r="212" spans="13:26">
      <c r="M212" s="15"/>
      <c r="N212" s="15"/>
      <c r="O212" s="16"/>
      <c r="P212" s="15"/>
      <c r="Q212" s="15"/>
      <c r="R212" s="15"/>
      <c r="S212" s="15"/>
      <c r="T212" s="15"/>
      <c r="U212" s="15"/>
      <c r="V212" s="24"/>
      <c r="W212" s="15"/>
      <c r="X212" s="15"/>
      <c r="Y212" s="15"/>
      <c r="Z212" s="15"/>
    </row>
    <row r="213" spans="13:26">
      <c r="M213" s="15"/>
      <c r="N213" s="15"/>
      <c r="O213" s="16"/>
      <c r="P213" s="15"/>
      <c r="Q213" s="15"/>
      <c r="R213" s="15"/>
      <c r="S213" s="15"/>
      <c r="T213" s="15"/>
      <c r="U213" s="15"/>
      <c r="V213" s="24"/>
      <c r="W213" s="15"/>
      <c r="X213" s="15"/>
      <c r="Y213" s="15"/>
      <c r="Z213" s="15"/>
    </row>
    <row r="214" spans="13:26">
      <c r="M214" s="15"/>
      <c r="N214" s="15"/>
      <c r="O214" s="16"/>
      <c r="P214" s="15"/>
      <c r="Q214" s="15"/>
      <c r="R214" s="15"/>
      <c r="S214" s="15"/>
      <c r="T214" s="15"/>
      <c r="U214" s="15"/>
      <c r="V214" s="24"/>
      <c r="W214" s="15"/>
      <c r="X214" s="15"/>
      <c r="Y214" s="15"/>
      <c r="Z214" s="15"/>
    </row>
    <row r="215" spans="13:26">
      <c r="M215" s="15"/>
      <c r="N215" s="15"/>
      <c r="O215" s="16"/>
      <c r="P215" s="15"/>
      <c r="Q215" s="15"/>
      <c r="R215" s="15"/>
      <c r="S215" s="15"/>
      <c r="T215" s="15"/>
      <c r="U215" s="15"/>
      <c r="V215" s="24"/>
      <c r="W215" s="15"/>
      <c r="X215" s="15"/>
      <c r="Y215" s="15"/>
      <c r="Z215" s="15"/>
    </row>
    <row r="216" spans="13:26">
      <c r="M216" s="15"/>
      <c r="N216" s="15"/>
      <c r="O216" s="16"/>
      <c r="P216" s="15"/>
      <c r="Q216" s="15"/>
      <c r="R216" s="15"/>
      <c r="S216" s="15"/>
      <c r="T216" s="15"/>
      <c r="U216" s="15"/>
      <c r="V216" s="24"/>
      <c r="W216" s="15"/>
      <c r="X216" s="15"/>
      <c r="Y216" s="15"/>
      <c r="Z216" s="15"/>
    </row>
    <row r="217" spans="13:26">
      <c r="M217" s="15"/>
      <c r="N217" s="15"/>
      <c r="O217" s="16"/>
      <c r="P217" s="15"/>
      <c r="Q217" s="15"/>
      <c r="R217" s="15"/>
      <c r="S217" s="15"/>
      <c r="T217" s="15"/>
      <c r="U217" s="15"/>
      <c r="V217" s="24"/>
      <c r="W217" s="15"/>
      <c r="X217" s="15"/>
      <c r="Y217" s="15"/>
      <c r="Z217" s="15"/>
    </row>
    <row r="218" spans="13:26">
      <c r="M218" s="15"/>
      <c r="N218" s="15"/>
      <c r="O218" s="16"/>
      <c r="P218" s="15"/>
      <c r="Q218" s="15"/>
      <c r="R218" s="15"/>
      <c r="S218" s="15"/>
      <c r="T218" s="15"/>
      <c r="U218" s="15"/>
      <c r="V218" s="24"/>
      <c r="W218" s="15"/>
      <c r="X218" s="15"/>
      <c r="Y218" s="15"/>
      <c r="Z218" s="15"/>
    </row>
    <row r="219" spans="13:26">
      <c r="M219" s="15"/>
      <c r="N219" s="15"/>
      <c r="O219" s="16"/>
      <c r="P219" s="15"/>
      <c r="Q219" s="15"/>
      <c r="R219" s="15"/>
      <c r="S219" s="15"/>
      <c r="T219" s="15"/>
      <c r="U219" s="15"/>
      <c r="V219" s="24"/>
      <c r="W219" s="15"/>
      <c r="X219" s="15"/>
      <c r="Y219" s="15"/>
      <c r="Z219" s="15"/>
    </row>
    <row r="220" spans="13:26">
      <c r="M220" s="15"/>
      <c r="N220" s="15"/>
      <c r="O220" s="16"/>
      <c r="P220" s="15"/>
      <c r="Q220" s="15"/>
      <c r="R220" s="15"/>
      <c r="S220" s="15"/>
      <c r="T220" s="15"/>
      <c r="U220" s="15"/>
      <c r="V220" s="24"/>
      <c r="W220" s="15"/>
      <c r="X220" s="15"/>
      <c r="Y220" s="15"/>
      <c r="Z220" s="15"/>
    </row>
    <row r="221" spans="13:26">
      <c r="M221" s="15"/>
      <c r="N221" s="15"/>
      <c r="O221" s="16"/>
      <c r="P221" s="15"/>
      <c r="Q221" s="15"/>
      <c r="R221" s="15"/>
      <c r="S221" s="15"/>
      <c r="T221" s="15"/>
      <c r="U221" s="15"/>
      <c r="V221" s="24"/>
      <c r="W221" s="15"/>
      <c r="X221" s="15"/>
      <c r="Y221" s="15"/>
      <c r="Z221" s="15"/>
    </row>
    <row r="222" spans="13:26">
      <c r="M222" s="15"/>
      <c r="N222" s="15"/>
      <c r="O222" s="16"/>
      <c r="P222" s="15"/>
      <c r="Q222" s="15"/>
      <c r="R222" s="15"/>
      <c r="S222" s="15"/>
      <c r="T222" s="15"/>
      <c r="U222" s="15"/>
      <c r="V222" s="24"/>
      <c r="W222" s="15"/>
      <c r="X222" s="15"/>
      <c r="Y222" s="15"/>
      <c r="Z222" s="15"/>
    </row>
    <row r="223" spans="13:26">
      <c r="M223" s="15"/>
      <c r="N223" s="15"/>
      <c r="O223" s="16"/>
      <c r="P223" s="15"/>
      <c r="Q223" s="15"/>
      <c r="R223" s="15"/>
      <c r="S223" s="15"/>
      <c r="T223" s="15"/>
      <c r="U223" s="15"/>
      <c r="V223" s="24"/>
      <c r="W223" s="15"/>
      <c r="X223" s="15"/>
      <c r="Y223" s="15"/>
      <c r="Z223" s="15"/>
    </row>
    <row r="224" spans="13:26">
      <c r="M224" s="15"/>
      <c r="N224" s="15"/>
      <c r="O224" s="16"/>
      <c r="P224" s="15"/>
      <c r="Q224" s="15"/>
      <c r="R224" s="15"/>
      <c r="S224" s="15"/>
      <c r="T224" s="15"/>
      <c r="U224" s="15"/>
      <c r="V224" s="24"/>
      <c r="W224" s="15"/>
      <c r="X224" s="15"/>
      <c r="Y224" s="15"/>
      <c r="Z224" s="15"/>
    </row>
    <row r="225" spans="13:26">
      <c r="M225" s="15"/>
      <c r="N225" s="15"/>
      <c r="O225" s="16"/>
      <c r="P225" s="15"/>
      <c r="Q225" s="15"/>
      <c r="R225" s="15"/>
      <c r="S225" s="15"/>
      <c r="T225" s="15"/>
      <c r="U225" s="15"/>
      <c r="V225" s="24"/>
      <c r="W225" s="15"/>
      <c r="X225" s="15"/>
      <c r="Y225" s="15"/>
      <c r="Z225" s="15"/>
    </row>
    <row r="226" spans="13:26">
      <c r="M226" s="15"/>
      <c r="N226" s="15"/>
      <c r="O226" s="16"/>
      <c r="P226" s="15"/>
      <c r="Q226" s="15"/>
      <c r="R226" s="15"/>
      <c r="S226" s="15"/>
      <c r="T226" s="15"/>
      <c r="U226" s="15"/>
      <c r="V226" s="24"/>
      <c r="W226" s="15"/>
      <c r="X226" s="15"/>
      <c r="Y226" s="15"/>
      <c r="Z226" s="15"/>
    </row>
    <row r="227" spans="13:26">
      <c r="M227" s="15"/>
      <c r="N227" s="15"/>
      <c r="O227" s="16"/>
      <c r="P227" s="15"/>
      <c r="Q227" s="15"/>
      <c r="R227" s="15"/>
      <c r="S227" s="15"/>
      <c r="T227" s="15"/>
      <c r="U227" s="15"/>
      <c r="V227" s="24"/>
      <c r="W227" s="15"/>
      <c r="X227" s="15"/>
      <c r="Y227" s="15"/>
      <c r="Z227" s="15"/>
    </row>
    <row r="228" spans="13:26">
      <c r="M228" s="15"/>
      <c r="N228" s="15"/>
      <c r="O228" s="16"/>
      <c r="P228" s="15"/>
      <c r="Q228" s="15"/>
      <c r="R228" s="15"/>
      <c r="S228" s="15"/>
      <c r="T228" s="15"/>
      <c r="U228" s="15"/>
      <c r="V228" s="24"/>
      <c r="W228" s="15"/>
      <c r="X228" s="15"/>
      <c r="Y228" s="15"/>
      <c r="Z228" s="15"/>
    </row>
    <row r="229" spans="13:26">
      <c r="M229" s="15"/>
      <c r="N229" s="15"/>
      <c r="O229" s="16"/>
      <c r="P229" s="15"/>
      <c r="Q229" s="15"/>
      <c r="R229" s="15"/>
      <c r="S229" s="15"/>
      <c r="T229" s="15"/>
      <c r="U229" s="15"/>
      <c r="V229" s="24"/>
      <c r="W229" s="15"/>
      <c r="X229" s="15"/>
      <c r="Y229" s="15"/>
      <c r="Z229" s="15"/>
    </row>
    <row r="230" spans="13:26">
      <c r="M230" s="15"/>
      <c r="N230" s="15"/>
      <c r="O230" s="16"/>
      <c r="P230" s="15"/>
      <c r="Q230" s="15"/>
      <c r="R230" s="15"/>
      <c r="S230" s="15"/>
      <c r="T230" s="15"/>
      <c r="U230" s="15"/>
      <c r="V230" s="24"/>
      <c r="W230" s="15"/>
      <c r="X230" s="15"/>
      <c r="Y230" s="15"/>
      <c r="Z230" s="15"/>
    </row>
    <row r="231" spans="13:26">
      <c r="M231" s="15"/>
      <c r="N231" s="15"/>
      <c r="O231" s="16"/>
      <c r="P231" s="15"/>
      <c r="Q231" s="15"/>
      <c r="R231" s="15"/>
      <c r="S231" s="15"/>
      <c r="T231" s="15"/>
      <c r="U231" s="15"/>
      <c r="V231" s="24"/>
      <c r="W231" s="15"/>
      <c r="X231" s="15"/>
      <c r="Y231" s="15"/>
      <c r="Z231" s="15"/>
    </row>
    <row r="232" spans="13:26">
      <c r="M232" s="15"/>
      <c r="N232" s="15"/>
      <c r="O232" s="16"/>
      <c r="P232" s="15"/>
      <c r="Q232" s="15"/>
      <c r="R232" s="15"/>
      <c r="S232" s="15"/>
      <c r="T232" s="15"/>
      <c r="U232" s="15"/>
      <c r="V232" s="24"/>
      <c r="W232" s="15"/>
      <c r="X232" s="15"/>
      <c r="Y232" s="15"/>
      <c r="Z232" s="15"/>
    </row>
    <row r="233" spans="13:26">
      <c r="M233" s="15"/>
      <c r="N233" s="15"/>
      <c r="O233" s="16"/>
      <c r="P233" s="15"/>
      <c r="Q233" s="15"/>
      <c r="R233" s="15"/>
      <c r="S233" s="15"/>
      <c r="T233" s="15"/>
      <c r="U233" s="15"/>
      <c r="V233" s="24"/>
      <c r="W233" s="15"/>
      <c r="X233" s="15"/>
      <c r="Y233" s="15"/>
      <c r="Z233" s="15"/>
    </row>
    <row r="234" spans="13:26">
      <c r="M234" s="15"/>
      <c r="N234" s="15"/>
      <c r="O234" s="16"/>
      <c r="P234" s="15"/>
      <c r="Q234" s="15"/>
      <c r="R234" s="15"/>
      <c r="S234" s="15"/>
      <c r="T234" s="15"/>
      <c r="U234" s="15"/>
      <c r="V234" s="24"/>
      <c r="W234" s="15"/>
      <c r="X234" s="15"/>
      <c r="Y234" s="15"/>
      <c r="Z234" s="15"/>
    </row>
    <row r="235" spans="13:26">
      <c r="M235" s="15"/>
      <c r="N235" s="15"/>
      <c r="O235" s="16"/>
      <c r="P235" s="15"/>
      <c r="Q235" s="15"/>
      <c r="R235" s="15"/>
      <c r="S235" s="15"/>
      <c r="T235" s="15"/>
      <c r="U235" s="15"/>
      <c r="V235" s="24"/>
      <c r="W235" s="15"/>
      <c r="X235" s="15"/>
      <c r="Y235" s="15"/>
      <c r="Z235" s="15"/>
    </row>
    <row r="236" spans="13:26">
      <c r="M236" s="15"/>
      <c r="N236" s="15"/>
      <c r="O236" s="16"/>
      <c r="P236" s="15"/>
      <c r="Q236" s="15"/>
      <c r="R236" s="15"/>
      <c r="S236" s="15"/>
      <c r="T236" s="15"/>
      <c r="U236" s="15"/>
      <c r="V236" s="24"/>
      <c r="W236" s="15"/>
      <c r="X236" s="15"/>
      <c r="Y236" s="15"/>
      <c r="Z236" s="15"/>
    </row>
    <row r="237" spans="13:26">
      <c r="M237" s="15"/>
      <c r="N237" s="15"/>
      <c r="O237" s="16"/>
      <c r="P237" s="15"/>
      <c r="Q237" s="15"/>
      <c r="R237" s="15"/>
      <c r="S237" s="15"/>
      <c r="T237" s="15"/>
      <c r="U237" s="15"/>
      <c r="V237" s="24"/>
      <c r="W237" s="15"/>
      <c r="X237" s="15"/>
      <c r="Y237" s="15"/>
      <c r="Z237" s="15"/>
    </row>
    <row r="238" spans="13:26">
      <c r="M238" s="15"/>
      <c r="N238" s="15"/>
      <c r="O238" s="16"/>
      <c r="P238" s="15"/>
      <c r="Q238" s="15"/>
      <c r="R238" s="15"/>
      <c r="S238" s="15"/>
      <c r="T238" s="15"/>
      <c r="U238" s="15"/>
      <c r="V238" s="24"/>
      <c r="W238" s="15"/>
      <c r="X238" s="15"/>
      <c r="Y238" s="15"/>
      <c r="Z238" s="15"/>
    </row>
    <row r="239" spans="13:26">
      <c r="M239" s="15"/>
      <c r="N239" s="15"/>
      <c r="O239" s="16"/>
      <c r="P239" s="15"/>
      <c r="Q239" s="15"/>
      <c r="R239" s="15"/>
      <c r="S239" s="15"/>
      <c r="T239" s="15"/>
      <c r="U239" s="15"/>
      <c r="V239" s="24"/>
      <c r="W239" s="15"/>
      <c r="X239" s="15"/>
      <c r="Y239" s="15"/>
      <c r="Z239" s="15"/>
    </row>
    <row r="240" spans="13:26">
      <c r="M240" s="15"/>
      <c r="N240" s="15"/>
      <c r="O240" s="16"/>
      <c r="P240" s="15"/>
      <c r="Q240" s="15"/>
      <c r="R240" s="15"/>
      <c r="S240" s="15"/>
      <c r="T240" s="15"/>
      <c r="U240" s="15"/>
      <c r="V240" s="24"/>
      <c r="W240" s="15"/>
      <c r="X240" s="15"/>
      <c r="Y240" s="15"/>
      <c r="Z240" s="15"/>
    </row>
    <row r="241" spans="13:26">
      <c r="M241" s="15"/>
      <c r="N241" s="15"/>
      <c r="O241" s="16"/>
      <c r="P241" s="15"/>
      <c r="Q241" s="15"/>
      <c r="R241" s="15"/>
      <c r="S241" s="15"/>
      <c r="T241" s="15"/>
      <c r="U241" s="15"/>
      <c r="V241" s="24"/>
      <c r="W241" s="15"/>
      <c r="X241" s="15"/>
      <c r="Y241" s="15"/>
      <c r="Z241" s="15"/>
    </row>
    <row r="242" spans="13:26">
      <c r="M242" s="15"/>
      <c r="N242" s="15"/>
      <c r="O242" s="16"/>
      <c r="P242" s="15"/>
      <c r="Q242" s="15"/>
      <c r="R242" s="15"/>
      <c r="S242" s="15"/>
      <c r="T242" s="15"/>
      <c r="U242" s="15"/>
      <c r="V242" s="24"/>
      <c r="W242" s="15"/>
      <c r="X242" s="15"/>
      <c r="Y242" s="15"/>
      <c r="Z242" s="15"/>
    </row>
    <row r="243" spans="13:26">
      <c r="M243" s="15"/>
      <c r="N243" s="15"/>
      <c r="O243" s="16"/>
      <c r="P243" s="15"/>
      <c r="Q243" s="15"/>
      <c r="R243" s="15"/>
      <c r="S243" s="15"/>
      <c r="T243" s="15"/>
      <c r="U243" s="15"/>
      <c r="V243" s="24"/>
      <c r="W243" s="15"/>
      <c r="X243" s="15"/>
      <c r="Y243" s="15"/>
      <c r="Z243" s="15"/>
    </row>
    <row r="244" spans="13:26">
      <c r="M244" s="15"/>
      <c r="N244" s="15"/>
      <c r="O244" s="16"/>
      <c r="P244" s="15"/>
      <c r="Q244" s="15"/>
      <c r="R244" s="15"/>
      <c r="S244" s="15"/>
      <c r="T244" s="15"/>
      <c r="U244" s="15"/>
      <c r="V244" s="24"/>
      <c r="W244" s="15"/>
      <c r="X244" s="15"/>
      <c r="Y244" s="15"/>
      <c r="Z244" s="15"/>
    </row>
    <row r="245" spans="13:26">
      <c r="M245" s="15"/>
      <c r="N245" s="15"/>
      <c r="O245" s="16"/>
      <c r="P245" s="15"/>
      <c r="Q245" s="15"/>
      <c r="R245" s="15"/>
      <c r="S245" s="15"/>
      <c r="T245" s="15"/>
      <c r="U245" s="15"/>
      <c r="V245" s="24"/>
      <c r="W245" s="15"/>
      <c r="X245" s="15"/>
      <c r="Y245" s="15"/>
      <c r="Z245" s="15"/>
    </row>
    <row r="246" spans="13:26">
      <c r="M246" s="15"/>
      <c r="N246" s="15"/>
      <c r="O246" s="16"/>
      <c r="P246" s="15"/>
      <c r="Q246" s="15"/>
      <c r="R246" s="15"/>
      <c r="S246" s="15"/>
      <c r="T246" s="15"/>
      <c r="U246" s="15"/>
      <c r="V246" s="24"/>
      <c r="W246" s="15"/>
      <c r="X246" s="15"/>
      <c r="Y246" s="15"/>
      <c r="Z246" s="15"/>
    </row>
    <row r="247" spans="13:26">
      <c r="M247" s="15"/>
      <c r="N247" s="15"/>
      <c r="O247" s="16"/>
      <c r="P247" s="15"/>
      <c r="Q247" s="15"/>
      <c r="R247" s="15"/>
      <c r="S247" s="15"/>
      <c r="T247" s="15"/>
      <c r="U247" s="15"/>
      <c r="V247" s="24"/>
      <c r="W247" s="15"/>
      <c r="X247" s="15"/>
      <c r="Y247" s="15"/>
      <c r="Z247" s="15"/>
    </row>
    <row r="248" spans="13:26">
      <c r="M248" s="15"/>
      <c r="N248" s="15"/>
      <c r="O248" s="16"/>
      <c r="P248" s="15"/>
      <c r="Q248" s="15"/>
      <c r="R248" s="15"/>
      <c r="S248" s="15"/>
      <c r="T248" s="15"/>
      <c r="U248" s="15"/>
      <c r="V248" s="24"/>
      <c r="W248" s="15"/>
      <c r="X248" s="15"/>
      <c r="Y248" s="15"/>
      <c r="Z248" s="15"/>
    </row>
    <row r="249" spans="13:26">
      <c r="M249" s="15"/>
      <c r="N249" s="15"/>
      <c r="O249" s="16"/>
      <c r="P249" s="15"/>
      <c r="Q249" s="15"/>
      <c r="R249" s="15"/>
      <c r="S249" s="15"/>
      <c r="T249" s="15"/>
      <c r="U249" s="15"/>
      <c r="V249" s="24"/>
      <c r="W249" s="15"/>
      <c r="X249" s="15"/>
      <c r="Y249" s="15"/>
      <c r="Z249" s="15"/>
    </row>
    <row r="250" spans="13:26">
      <c r="M250" s="15"/>
      <c r="N250" s="15"/>
      <c r="O250" s="16"/>
      <c r="P250" s="15"/>
      <c r="Q250" s="15"/>
      <c r="R250" s="15"/>
      <c r="S250" s="15"/>
      <c r="T250" s="15"/>
      <c r="U250" s="15"/>
      <c r="V250" s="24"/>
      <c r="W250" s="15"/>
      <c r="X250" s="15"/>
      <c r="Y250" s="15"/>
      <c r="Z250" s="15"/>
    </row>
    <row r="251" spans="13:26">
      <c r="M251" s="15"/>
      <c r="N251" s="15"/>
      <c r="O251" s="16"/>
      <c r="P251" s="15"/>
      <c r="Q251" s="15"/>
      <c r="R251" s="15"/>
      <c r="S251" s="15"/>
      <c r="T251" s="15"/>
      <c r="U251" s="15"/>
      <c r="V251" s="24"/>
      <c r="W251" s="15"/>
      <c r="X251" s="15"/>
      <c r="Y251" s="15"/>
      <c r="Z251" s="15"/>
    </row>
    <row r="252" spans="13:26">
      <c r="M252" s="15"/>
      <c r="N252" s="15"/>
      <c r="O252" s="16"/>
      <c r="P252" s="15"/>
      <c r="Q252" s="15"/>
      <c r="R252" s="15"/>
      <c r="S252" s="15"/>
      <c r="T252" s="15"/>
      <c r="U252" s="15"/>
      <c r="V252" s="24"/>
      <c r="W252" s="15"/>
      <c r="X252" s="15"/>
      <c r="Y252" s="15"/>
      <c r="Z252" s="15"/>
    </row>
    <row r="253" spans="13:26">
      <c r="M253" s="15"/>
      <c r="N253" s="15"/>
      <c r="O253" s="16"/>
      <c r="P253" s="15"/>
      <c r="Q253" s="15"/>
      <c r="R253" s="15"/>
      <c r="S253" s="15"/>
      <c r="T253" s="15"/>
      <c r="U253" s="15"/>
      <c r="V253" s="24"/>
      <c r="W253" s="15"/>
      <c r="X253" s="15"/>
      <c r="Y253" s="15"/>
      <c r="Z253" s="15"/>
    </row>
    <row r="254" spans="13:26">
      <c r="M254" s="15"/>
      <c r="N254" s="15"/>
      <c r="O254" s="16"/>
      <c r="P254" s="15"/>
      <c r="Q254" s="15"/>
      <c r="R254" s="15"/>
      <c r="S254" s="15"/>
      <c r="T254" s="15"/>
      <c r="U254" s="15"/>
      <c r="V254" s="24"/>
      <c r="W254" s="15"/>
      <c r="X254" s="15"/>
      <c r="Y254" s="15"/>
      <c r="Z254" s="15"/>
    </row>
    <row r="255" spans="13:26">
      <c r="M255" s="15"/>
      <c r="N255" s="15"/>
      <c r="O255" s="16"/>
      <c r="P255" s="15"/>
      <c r="Q255" s="15"/>
      <c r="R255" s="15"/>
      <c r="S255" s="15"/>
      <c r="T255" s="15"/>
      <c r="U255" s="15"/>
      <c r="V255" s="24"/>
      <c r="W255" s="15"/>
      <c r="X255" s="15"/>
      <c r="Y255" s="15"/>
      <c r="Z255" s="15"/>
    </row>
    <row r="256" spans="13:26">
      <c r="M256" s="15"/>
      <c r="N256" s="15"/>
      <c r="O256" s="16"/>
      <c r="P256" s="15"/>
      <c r="Q256" s="15"/>
      <c r="R256" s="15"/>
      <c r="S256" s="15"/>
      <c r="T256" s="15"/>
      <c r="U256" s="15"/>
      <c r="V256" s="24"/>
      <c r="W256" s="15"/>
      <c r="X256" s="15"/>
      <c r="Y256" s="15"/>
      <c r="Z256" s="15"/>
    </row>
    <row r="257" spans="13:26">
      <c r="M257" s="15"/>
      <c r="N257" s="15"/>
      <c r="O257" s="16"/>
      <c r="P257" s="15"/>
      <c r="Q257" s="15"/>
      <c r="R257" s="15"/>
      <c r="S257" s="15"/>
      <c r="T257" s="15"/>
      <c r="U257" s="15"/>
      <c r="V257" s="24"/>
      <c r="W257" s="15"/>
      <c r="X257" s="15"/>
      <c r="Y257" s="15"/>
      <c r="Z257" s="15"/>
    </row>
    <row r="258" spans="13:26">
      <c r="M258" s="15"/>
      <c r="N258" s="15"/>
      <c r="O258" s="16"/>
      <c r="P258" s="15"/>
      <c r="Q258" s="15"/>
      <c r="R258" s="15"/>
      <c r="S258" s="15"/>
      <c r="T258" s="15"/>
      <c r="U258" s="15"/>
      <c r="V258" s="24"/>
      <c r="W258" s="15"/>
      <c r="X258" s="15"/>
      <c r="Y258" s="15"/>
      <c r="Z258" s="15"/>
    </row>
    <row r="259" spans="13:26">
      <c r="M259" s="15"/>
      <c r="N259" s="15"/>
      <c r="O259" s="16"/>
      <c r="P259" s="15"/>
      <c r="Q259" s="15"/>
      <c r="R259" s="15"/>
      <c r="S259" s="15"/>
      <c r="T259" s="15"/>
      <c r="U259" s="15"/>
      <c r="V259" s="24"/>
      <c r="W259" s="15"/>
      <c r="X259" s="15"/>
      <c r="Y259" s="15"/>
      <c r="Z259" s="15"/>
    </row>
    <row r="260" spans="13:26">
      <c r="M260" s="15"/>
      <c r="N260" s="15"/>
      <c r="O260" s="16"/>
      <c r="P260" s="15"/>
      <c r="Q260" s="15"/>
      <c r="R260" s="15"/>
      <c r="S260" s="15"/>
      <c r="T260" s="15"/>
      <c r="U260" s="15"/>
      <c r="V260" s="24"/>
      <c r="W260" s="15"/>
      <c r="X260" s="15"/>
      <c r="Y260" s="15"/>
      <c r="Z260" s="15"/>
    </row>
    <row r="261" spans="13:26">
      <c r="M261" s="15"/>
      <c r="N261" s="15"/>
      <c r="O261" s="16"/>
      <c r="P261" s="15"/>
      <c r="Q261" s="15"/>
      <c r="R261" s="15"/>
      <c r="S261" s="15"/>
      <c r="T261" s="15"/>
      <c r="U261" s="15"/>
      <c r="V261" s="24"/>
      <c r="W261" s="15"/>
      <c r="X261" s="15"/>
      <c r="Y261" s="15"/>
      <c r="Z261" s="15"/>
    </row>
    <row r="262" spans="13:26">
      <c r="M262" s="15"/>
      <c r="N262" s="15"/>
      <c r="O262" s="16"/>
      <c r="P262" s="15"/>
      <c r="Q262" s="15"/>
      <c r="R262" s="15"/>
      <c r="S262" s="15"/>
      <c r="T262" s="15"/>
      <c r="U262" s="15"/>
      <c r="V262" s="24"/>
      <c r="W262" s="15"/>
      <c r="X262" s="15"/>
      <c r="Y262" s="15"/>
      <c r="Z262" s="15"/>
    </row>
    <row r="263" spans="13:26">
      <c r="M263" s="15"/>
      <c r="N263" s="15"/>
      <c r="O263" s="16"/>
      <c r="P263" s="15"/>
      <c r="Q263" s="15"/>
      <c r="R263" s="15"/>
      <c r="S263" s="15"/>
      <c r="T263" s="15"/>
      <c r="U263" s="15"/>
      <c r="V263" s="24"/>
      <c r="W263" s="15"/>
      <c r="X263" s="15"/>
      <c r="Y263" s="15"/>
      <c r="Z263" s="15"/>
    </row>
    <row r="264" spans="13:26">
      <c r="M264" s="15"/>
      <c r="N264" s="15"/>
      <c r="O264" s="16"/>
      <c r="P264" s="15"/>
      <c r="Q264" s="15"/>
      <c r="R264" s="15"/>
      <c r="S264" s="15"/>
      <c r="T264" s="15"/>
      <c r="U264" s="15"/>
      <c r="V264" s="24"/>
      <c r="W264" s="15"/>
      <c r="X264" s="15"/>
      <c r="Y264" s="15"/>
      <c r="Z264" s="15"/>
    </row>
    <row r="265" spans="13:26">
      <c r="M265" s="15"/>
      <c r="N265" s="15"/>
      <c r="O265" s="16"/>
      <c r="P265" s="15"/>
      <c r="Q265" s="15"/>
      <c r="R265" s="15"/>
      <c r="S265" s="15"/>
      <c r="T265" s="15"/>
      <c r="U265" s="15"/>
      <c r="V265" s="24"/>
      <c r="W265" s="15"/>
      <c r="X265" s="15"/>
      <c r="Y265" s="15"/>
      <c r="Z265" s="15"/>
    </row>
    <row r="266" spans="13:26">
      <c r="M266" s="15"/>
      <c r="N266" s="15"/>
      <c r="O266" s="16"/>
      <c r="P266" s="15"/>
      <c r="Q266" s="15"/>
      <c r="R266" s="15"/>
      <c r="S266" s="15"/>
      <c r="T266" s="15"/>
      <c r="U266" s="15"/>
      <c r="V266" s="24"/>
      <c r="W266" s="15"/>
      <c r="X266" s="15"/>
      <c r="Y266" s="15"/>
      <c r="Z266" s="15"/>
    </row>
    <row r="267" spans="13:26">
      <c r="M267" s="15"/>
      <c r="N267" s="15"/>
      <c r="O267" s="16"/>
      <c r="P267" s="15"/>
      <c r="Q267" s="15"/>
      <c r="R267" s="15"/>
      <c r="S267" s="15"/>
      <c r="T267" s="15"/>
      <c r="U267" s="15"/>
      <c r="V267" s="24"/>
      <c r="W267" s="15"/>
      <c r="X267" s="15"/>
      <c r="Y267" s="15"/>
      <c r="Z267" s="15"/>
    </row>
    <row r="268" spans="13:26">
      <c r="M268" s="15"/>
      <c r="N268" s="15"/>
      <c r="O268" s="16"/>
      <c r="P268" s="15"/>
      <c r="Q268" s="15"/>
      <c r="R268" s="15"/>
      <c r="S268" s="15"/>
      <c r="T268" s="15"/>
      <c r="U268" s="15"/>
      <c r="V268" s="24"/>
      <c r="W268" s="15"/>
      <c r="X268" s="15"/>
      <c r="Y268" s="15"/>
      <c r="Z268" s="15"/>
    </row>
    <row r="269" spans="13:26">
      <c r="M269" s="15"/>
      <c r="N269" s="15"/>
      <c r="O269" s="16"/>
      <c r="P269" s="15"/>
      <c r="Q269" s="15"/>
      <c r="R269" s="15"/>
      <c r="S269" s="15"/>
      <c r="T269" s="15"/>
      <c r="U269" s="15"/>
      <c r="V269" s="24"/>
      <c r="W269" s="15"/>
      <c r="X269" s="15"/>
      <c r="Y269" s="15"/>
      <c r="Z269" s="15"/>
    </row>
    <row r="270" spans="13:26">
      <c r="M270" s="15"/>
      <c r="N270" s="15"/>
      <c r="O270" s="16"/>
      <c r="P270" s="15"/>
      <c r="Q270" s="15"/>
      <c r="R270" s="15"/>
      <c r="S270" s="15"/>
      <c r="T270" s="15"/>
      <c r="U270" s="15"/>
      <c r="V270" s="24"/>
      <c r="W270" s="15"/>
      <c r="X270" s="15"/>
      <c r="Y270" s="15"/>
      <c r="Z270" s="15"/>
    </row>
    <row r="271" spans="13:26">
      <c r="M271" s="15"/>
      <c r="N271" s="15"/>
      <c r="O271" s="16"/>
      <c r="P271" s="15"/>
      <c r="Q271" s="15"/>
      <c r="R271" s="15"/>
      <c r="S271" s="15"/>
      <c r="T271" s="15"/>
      <c r="U271" s="15"/>
      <c r="V271" s="24"/>
      <c r="W271" s="15"/>
      <c r="X271" s="15"/>
      <c r="Y271" s="15"/>
      <c r="Z271" s="15"/>
    </row>
    <row r="272" spans="13:26">
      <c r="M272" s="15"/>
      <c r="N272" s="15"/>
      <c r="O272" s="16"/>
      <c r="P272" s="15"/>
      <c r="Q272" s="15"/>
      <c r="R272" s="15"/>
      <c r="S272" s="15"/>
      <c r="T272" s="15"/>
      <c r="U272" s="15"/>
      <c r="V272" s="24"/>
      <c r="W272" s="15"/>
      <c r="X272" s="15"/>
      <c r="Y272" s="15"/>
      <c r="Z272" s="15"/>
    </row>
    <row r="273" spans="13:26">
      <c r="M273" s="15"/>
      <c r="N273" s="15"/>
      <c r="O273" s="16"/>
      <c r="P273" s="15"/>
      <c r="Q273" s="15"/>
      <c r="R273" s="15"/>
      <c r="S273" s="15"/>
      <c r="T273" s="15"/>
      <c r="U273" s="15"/>
      <c r="V273" s="24"/>
      <c r="W273" s="15"/>
      <c r="X273" s="15"/>
      <c r="Y273" s="15"/>
      <c r="Z273" s="15"/>
    </row>
    <row r="274" spans="13:26">
      <c r="M274" s="15"/>
      <c r="N274" s="15"/>
      <c r="O274" s="16"/>
      <c r="P274" s="15"/>
      <c r="Q274" s="15"/>
      <c r="R274" s="15"/>
      <c r="S274" s="15"/>
      <c r="T274" s="15"/>
      <c r="U274" s="15"/>
      <c r="V274" s="24"/>
      <c r="W274" s="15"/>
      <c r="X274" s="15"/>
      <c r="Y274" s="15"/>
      <c r="Z274" s="15"/>
    </row>
    <row r="275" spans="13:26">
      <c r="M275" s="15"/>
      <c r="N275" s="15"/>
      <c r="O275" s="16"/>
      <c r="P275" s="15"/>
      <c r="Q275" s="15"/>
      <c r="R275" s="15"/>
      <c r="S275" s="15"/>
      <c r="T275" s="15"/>
      <c r="U275" s="15"/>
      <c r="V275" s="24"/>
      <c r="W275" s="15"/>
      <c r="X275" s="15"/>
      <c r="Y275" s="15"/>
      <c r="Z275" s="15"/>
    </row>
    <row r="276" spans="13:26">
      <c r="M276" s="15"/>
      <c r="N276" s="15"/>
      <c r="O276" s="16"/>
      <c r="P276" s="15"/>
      <c r="Q276" s="15"/>
      <c r="R276" s="15"/>
      <c r="S276" s="15"/>
      <c r="T276" s="15"/>
      <c r="U276" s="15"/>
      <c r="V276" s="24"/>
      <c r="W276" s="15"/>
      <c r="X276" s="15"/>
      <c r="Y276" s="15"/>
      <c r="Z276" s="15"/>
    </row>
    <row r="277" spans="13:26">
      <c r="M277" s="15"/>
      <c r="N277" s="15"/>
      <c r="O277" s="16"/>
      <c r="P277" s="15"/>
      <c r="Q277" s="15"/>
      <c r="R277" s="15"/>
      <c r="S277" s="15"/>
      <c r="T277" s="15"/>
      <c r="U277" s="15"/>
      <c r="V277" s="24"/>
      <c r="W277" s="15"/>
      <c r="X277" s="15"/>
      <c r="Y277" s="15"/>
      <c r="Z277" s="15"/>
    </row>
    <row r="278" spans="13:26">
      <c r="M278" s="15"/>
      <c r="N278" s="15"/>
      <c r="O278" s="16"/>
      <c r="P278" s="15"/>
      <c r="Q278" s="15"/>
      <c r="R278" s="15"/>
      <c r="S278" s="15"/>
      <c r="T278" s="15"/>
      <c r="U278" s="15"/>
      <c r="V278" s="24"/>
      <c r="W278" s="15"/>
      <c r="X278" s="15"/>
      <c r="Y278" s="15"/>
      <c r="Z278" s="15"/>
    </row>
    <row r="279" spans="13:26">
      <c r="M279" s="15"/>
      <c r="N279" s="15"/>
      <c r="O279" s="16"/>
      <c r="P279" s="15"/>
      <c r="Q279" s="15"/>
      <c r="R279" s="15"/>
      <c r="S279" s="15"/>
      <c r="T279" s="15"/>
      <c r="U279" s="15"/>
      <c r="V279" s="24"/>
      <c r="W279" s="15"/>
      <c r="X279" s="15"/>
      <c r="Y279" s="15"/>
      <c r="Z279" s="15"/>
    </row>
    <row r="280" spans="13:26">
      <c r="M280" s="15"/>
      <c r="N280" s="15"/>
      <c r="O280" s="16"/>
      <c r="P280" s="15"/>
      <c r="Q280" s="15"/>
      <c r="R280" s="15"/>
      <c r="S280" s="15"/>
      <c r="T280" s="15"/>
      <c r="U280" s="15"/>
      <c r="V280" s="24"/>
      <c r="W280" s="15"/>
      <c r="X280" s="15"/>
      <c r="Y280" s="15"/>
      <c r="Z280" s="15"/>
    </row>
    <row r="281" spans="13:26">
      <c r="M281" s="15"/>
      <c r="N281" s="15"/>
      <c r="O281" s="16"/>
      <c r="P281" s="15"/>
      <c r="Q281" s="15"/>
      <c r="R281" s="15"/>
      <c r="S281" s="15"/>
      <c r="T281" s="15"/>
      <c r="U281" s="15"/>
      <c r="V281" s="24"/>
      <c r="W281" s="15"/>
      <c r="X281" s="15"/>
      <c r="Y281" s="15"/>
      <c r="Z281" s="15"/>
    </row>
    <row r="282" spans="13:26">
      <c r="M282" s="15"/>
      <c r="N282" s="15"/>
      <c r="O282" s="16"/>
      <c r="P282" s="15"/>
      <c r="Q282" s="15"/>
      <c r="R282" s="15"/>
      <c r="S282" s="15"/>
      <c r="T282" s="15"/>
      <c r="U282" s="15"/>
      <c r="V282" s="24"/>
      <c r="W282" s="15"/>
      <c r="X282" s="15"/>
      <c r="Y282" s="15"/>
      <c r="Z282" s="15"/>
    </row>
    <row r="283" spans="13:26">
      <c r="M283" s="15"/>
      <c r="N283" s="15"/>
      <c r="O283" s="16"/>
      <c r="P283" s="15"/>
      <c r="Q283" s="15"/>
      <c r="R283" s="15"/>
      <c r="S283" s="15"/>
      <c r="T283" s="15"/>
      <c r="U283" s="15"/>
      <c r="V283" s="24"/>
      <c r="W283" s="15"/>
      <c r="X283" s="15"/>
      <c r="Y283" s="15"/>
      <c r="Z283" s="15"/>
    </row>
    <row r="284" spans="13:26">
      <c r="M284" s="15"/>
      <c r="N284" s="15"/>
      <c r="O284" s="16"/>
      <c r="P284" s="15"/>
      <c r="Q284" s="15"/>
      <c r="R284" s="15"/>
      <c r="S284" s="15"/>
      <c r="T284" s="15"/>
      <c r="U284" s="15"/>
      <c r="V284" s="24"/>
      <c r="W284" s="15"/>
      <c r="X284" s="15"/>
      <c r="Y284" s="15"/>
      <c r="Z284" s="15"/>
    </row>
    <row r="285" spans="13:26">
      <c r="M285" s="15"/>
      <c r="N285" s="15"/>
      <c r="O285" s="16"/>
      <c r="P285" s="15"/>
      <c r="Q285" s="15"/>
      <c r="R285" s="15"/>
      <c r="S285" s="15"/>
      <c r="T285" s="15"/>
      <c r="U285" s="15"/>
      <c r="V285" s="24"/>
      <c r="W285" s="15"/>
      <c r="X285" s="15"/>
      <c r="Y285" s="15"/>
      <c r="Z285" s="15"/>
    </row>
    <row r="286" spans="13:26">
      <c r="M286" s="15"/>
      <c r="N286" s="15"/>
      <c r="O286" s="16"/>
      <c r="P286" s="15"/>
      <c r="Q286" s="15"/>
      <c r="R286" s="15"/>
      <c r="S286" s="15"/>
      <c r="T286" s="15"/>
      <c r="U286" s="15"/>
      <c r="V286" s="24"/>
      <c r="W286" s="15"/>
      <c r="X286" s="15"/>
      <c r="Y286" s="15"/>
      <c r="Z286" s="15"/>
    </row>
    <row r="287" spans="13:26">
      <c r="M287" s="15"/>
      <c r="N287" s="15"/>
      <c r="O287" s="16"/>
      <c r="P287" s="15"/>
      <c r="Q287" s="15"/>
      <c r="R287" s="15"/>
      <c r="S287" s="15"/>
      <c r="T287" s="15"/>
      <c r="U287" s="15"/>
      <c r="V287" s="24"/>
      <c r="W287" s="15"/>
      <c r="X287" s="15"/>
      <c r="Y287" s="15"/>
      <c r="Z287" s="15"/>
    </row>
    <row r="288" spans="13:26">
      <c r="M288" s="15"/>
      <c r="N288" s="15"/>
      <c r="O288" s="16"/>
      <c r="P288" s="15"/>
      <c r="Q288" s="15"/>
      <c r="R288" s="15"/>
      <c r="S288" s="15"/>
      <c r="T288" s="15"/>
      <c r="U288" s="15"/>
      <c r="V288" s="24"/>
      <c r="W288" s="15"/>
      <c r="X288" s="15"/>
      <c r="Y288" s="15"/>
      <c r="Z288" s="15"/>
    </row>
    <row r="289" spans="13:26">
      <c r="M289" s="15"/>
      <c r="N289" s="15"/>
      <c r="O289" s="16"/>
      <c r="P289" s="15"/>
      <c r="Q289" s="15"/>
      <c r="R289" s="15"/>
      <c r="S289" s="15"/>
      <c r="T289" s="15"/>
      <c r="U289" s="15"/>
      <c r="V289" s="24"/>
      <c r="W289" s="15"/>
      <c r="X289" s="15"/>
      <c r="Y289" s="15"/>
      <c r="Z289" s="15"/>
    </row>
    <row r="290" spans="13:26">
      <c r="M290" s="15"/>
      <c r="N290" s="15"/>
      <c r="O290" s="16"/>
      <c r="P290" s="15"/>
      <c r="Q290" s="15"/>
      <c r="R290" s="15"/>
      <c r="S290" s="15"/>
      <c r="T290" s="15"/>
      <c r="U290" s="15"/>
      <c r="V290" s="24"/>
      <c r="W290" s="15"/>
      <c r="X290" s="15"/>
      <c r="Y290" s="15"/>
      <c r="Z290" s="15"/>
    </row>
    <row r="291" spans="13:26">
      <c r="M291" s="15"/>
      <c r="N291" s="15"/>
      <c r="O291" s="16"/>
      <c r="P291" s="15"/>
      <c r="Q291" s="15"/>
      <c r="R291" s="15"/>
      <c r="S291" s="15"/>
      <c r="T291" s="15"/>
      <c r="U291" s="15"/>
      <c r="V291" s="24"/>
      <c r="W291" s="15"/>
      <c r="X291" s="15"/>
      <c r="Y291" s="15"/>
      <c r="Z291" s="15"/>
    </row>
    <row r="292" spans="13:26">
      <c r="M292" s="15"/>
      <c r="N292" s="15"/>
      <c r="O292" s="16"/>
      <c r="P292" s="15"/>
      <c r="Q292" s="15"/>
      <c r="R292" s="15"/>
      <c r="S292" s="15"/>
      <c r="T292" s="15"/>
      <c r="U292" s="15"/>
      <c r="V292" s="24"/>
      <c r="W292" s="15"/>
      <c r="X292" s="15"/>
      <c r="Y292" s="15"/>
      <c r="Z292" s="15"/>
    </row>
    <row r="293" spans="13:26">
      <c r="M293" s="15"/>
      <c r="N293" s="15"/>
      <c r="O293" s="16"/>
      <c r="P293" s="15"/>
      <c r="Q293" s="15"/>
      <c r="R293" s="15"/>
      <c r="S293" s="15"/>
      <c r="T293" s="15"/>
      <c r="U293" s="15"/>
      <c r="V293" s="24"/>
      <c r="W293" s="15"/>
      <c r="X293" s="15"/>
      <c r="Y293" s="15"/>
      <c r="Z293" s="15"/>
    </row>
    <row r="294" spans="13:26">
      <c r="M294" s="15"/>
      <c r="N294" s="15"/>
      <c r="O294" s="16"/>
      <c r="P294" s="15"/>
      <c r="Q294" s="15"/>
      <c r="R294" s="15"/>
      <c r="S294" s="15"/>
      <c r="T294" s="15"/>
      <c r="U294" s="15"/>
      <c r="V294" s="24"/>
      <c r="W294" s="15"/>
      <c r="X294" s="15"/>
      <c r="Y294" s="15"/>
      <c r="Z294" s="15"/>
    </row>
    <row r="295" spans="13:26">
      <c r="M295" s="15"/>
      <c r="N295" s="15"/>
      <c r="O295" s="16"/>
      <c r="P295" s="15"/>
      <c r="Q295" s="15"/>
      <c r="R295" s="15"/>
      <c r="S295" s="15"/>
      <c r="T295" s="15"/>
      <c r="U295" s="15"/>
      <c r="V295" s="24"/>
      <c r="W295" s="15"/>
      <c r="X295" s="15"/>
      <c r="Y295" s="15"/>
      <c r="Z295" s="15"/>
    </row>
    <row r="296" spans="13:26">
      <c r="M296" s="15"/>
      <c r="N296" s="15"/>
      <c r="O296" s="16"/>
      <c r="P296" s="15"/>
      <c r="Q296" s="15"/>
      <c r="R296" s="15"/>
      <c r="S296" s="15"/>
      <c r="T296" s="15"/>
      <c r="U296" s="15"/>
      <c r="V296" s="24"/>
      <c r="W296" s="15"/>
      <c r="X296" s="15"/>
      <c r="Y296" s="15"/>
      <c r="Z296" s="15"/>
    </row>
    <row r="297" spans="13:26">
      <c r="M297" s="15"/>
      <c r="N297" s="15"/>
      <c r="O297" s="16"/>
      <c r="P297" s="15"/>
      <c r="Q297" s="15"/>
      <c r="R297" s="15"/>
      <c r="S297" s="15"/>
      <c r="T297" s="15"/>
      <c r="U297" s="15"/>
      <c r="V297" s="24"/>
      <c r="W297" s="15"/>
      <c r="X297" s="15"/>
      <c r="Y297" s="15"/>
      <c r="Z297" s="15"/>
    </row>
    <row r="298" spans="13:26">
      <c r="M298" s="15"/>
      <c r="N298" s="15"/>
      <c r="O298" s="16"/>
      <c r="P298" s="15"/>
      <c r="Q298" s="15"/>
      <c r="R298" s="15"/>
      <c r="S298" s="15"/>
      <c r="T298" s="15"/>
      <c r="U298" s="15"/>
      <c r="V298" s="24"/>
      <c r="W298" s="15"/>
      <c r="X298" s="15"/>
      <c r="Y298" s="15"/>
      <c r="Z298" s="15"/>
    </row>
    <row r="299" spans="13:26">
      <c r="M299" s="15"/>
      <c r="N299" s="15"/>
      <c r="O299" s="16"/>
      <c r="P299" s="15"/>
      <c r="Q299" s="15"/>
      <c r="R299" s="15"/>
      <c r="S299" s="15"/>
      <c r="T299" s="15"/>
      <c r="U299" s="15"/>
      <c r="V299" s="24"/>
      <c r="W299" s="15"/>
      <c r="X299" s="15"/>
      <c r="Y299" s="15"/>
      <c r="Z299" s="15"/>
    </row>
    <row r="300" spans="13:26">
      <c r="M300" s="15"/>
      <c r="N300" s="15"/>
      <c r="O300" s="16"/>
      <c r="P300" s="15"/>
      <c r="Q300" s="15"/>
      <c r="R300" s="15"/>
      <c r="S300" s="15"/>
      <c r="T300" s="15"/>
      <c r="U300" s="15"/>
      <c r="V300" s="24"/>
      <c r="W300" s="15"/>
      <c r="X300" s="15"/>
      <c r="Y300" s="15"/>
      <c r="Z300" s="15"/>
    </row>
    <row r="301" spans="13:26">
      <c r="M301" s="15"/>
      <c r="N301" s="15"/>
      <c r="O301" s="16"/>
      <c r="P301" s="15"/>
      <c r="Q301" s="15"/>
      <c r="R301" s="15"/>
      <c r="S301" s="15"/>
      <c r="T301" s="15"/>
      <c r="U301" s="15"/>
      <c r="V301" s="24"/>
      <c r="W301" s="15"/>
      <c r="X301" s="15"/>
      <c r="Y301" s="15"/>
      <c r="Z301" s="15"/>
    </row>
    <row r="302" spans="13:26">
      <c r="M302" s="15"/>
      <c r="N302" s="15"/>
      <c r="O302" s="16"/>
      <c r="P302" s="15"/>
      <c r="Q302" s="15"/>
      <c r="R302" s="15"/>
      <c r="S302" s="15"/>
      <c r="T302" s="15"/>
      <c r="U302" s="15"/>
      <c r="V302" s="24"/>
      <c r="W302" s="15"/>
      <c r="X302" s="15"/>
      <c r="Y302" s="15"/>
      <c r="Z302" s="15"/>
    </row>
    <row r="303" spans="13:26">
      <c r="M303" s="15"/>
      <c r="N303" s="15"/>
      <c r="O303" s="16"/>
      <c r="P303" s="15"/>
      <c r="Q303" s="15"/>
      <c r="R303" s="15"/>
      <c r="S303" s="15"/>
      <c r="T303" s="15"/>
      <c r="U303" s="15"/>
      <c r="V303" s="24"/>
      <c r="W303" s="15"/>
      <c r="X303" s="15"/>
      <c r="Y303" s="15"/>
      <c r="Z303" s="15"/>
    </row>
    <row r="304" spans="13:26">
      <c r="M304" s="15"/>
      <c r="N304" s="15"/>
      <c r="O304" s="16"/>
      <c r="P304" s="15"/>
      <c r="Q304" s="15"/>
      <c r="R304" s="15"/>
      <c r="S304" s="15"/>
      <c r="T304" s="15"/>
      <c r="U304" s="15"/>
      <c r="V304" s="24"/>
      <c r="W304" s="15"/>
      <c r="X304" s="15"/>
      <c r="Y304" s="15"/>
      <c r="Z304" s="15"/>
    </row>
    <row r="305" spans="13:26">
      <c r="M305" s="15"/>
      <c r="N305" s="15"/>
      <c r="O305" s="16"/>
      <c r="P305" s="15"/>
      <c r="Q305" s="15"/>
      <c r="R305" s="15"/>
      <c r="S305" s="15"/>
      <c r="T305" s="15"/>
      <c r="U305" s="15"/>
      <c r="V305" s="24"/>
      <c r="W305" s="15"/>
      <c r="X305" s="15"/>
      <c r="Y305" s="15"/>
      <c r="Z305" s="15"/>
    </row>
    <row r="306" spans="13:26">
      <c r="M306" s="15"/>
      <c r="N306" s="15"/>
      <c r="O306" s="16"/>
      <c r="P306" s="15"/>
      <c r="Q306" s="15"/>
      <c r="R306" s="15"/>
      <c r="S306" s="15"/>
      <c r="T306" s="15"/>
      <c r="U306" s="15"/>
      <c r="V306" s="24"/>
      <c r="W306" s="15"/>
      <c r="X306" s="15"/>
      <c r="Y306" s="15"/>
      <c r="Z306" s="15"/>
    </row>
    <row r="307" spans="13:26">
      <c r="M307" s="15"/>
      <c r="N307" s="15"/>
      <c r="O307" s="16"/>
      <c r="P307" s="15"/>
      <c r="Q307" s="15"/>
      <c r="R307" s="15"/>
      <c r="S307" s="15"/>
      <c r="T307" s="15"/>
      <c r="U307" s="15"/>
      <c r="V307" s="24"/>
      <c r="W307" s="15"/>
      <c r="X307" s="15"/>
      <c r="Y307" s="15"/>
      <c r="Z307" s="15"/>
    </row>
    <row r="308" spans="13:26">
      <c r="M308" s="15"/>
      <c r="N308" s="15"/>
      <c r="O308" s="16"/>
      <c r="P308" s="15"/>
      <c r="Q308" s="15"/>
      <c r="R308" s="15"/>
      <c r="S308" s="15"/>
      <c r="T308" s="15"/>
      <c r="U308" s="15"/>
      <c r="V308" s="24"/>
      <c r="W308" s="15"/>
      <c r="X308" s="15"/>
      <c r="Y308" s="15"/>
      <c r="Z308" s="15"/>
    </row>
    <row r="309" spans="13:26">
      <c r="M309" s="15"/>
      <c r="N309" s="15"/>
      <c r="O309" s="16"/>
      <c r="P309" s="15"/>
      <c r="Q309" s="15"/>
      <c r="R309" s="15"/>
      <c r="S309" s="15"/>
      <c r="T309" s="15"/>
      <c r="U309" s="15"/>
      <c r="V309" s="24"/>
      <c r="W309" s="15"/>
      <c r="X309" s="15"/>
      <c r="Y309" s="15"/>
      <c r="Z309" s="15"/>
    </row>
    <row r="310" spans="13:26">
      <c r="M310" s="15"/>
      <c r="N310" s="15"/>
      <c r="O310" s="16"/>
      <c r="P310" s="15"/>
      <c r="Q310" s="15"/>
      <c r="R310" s="15"/>
      <c r="S310" s="15"/>
      <c r="T310" s="15"/>
      <c r="U310" s="15"/>
      <c r="V310" s="24"/>
      <c r="W310" s="15"/>
      <c r="X310" s="15"/>
      <c r="Y310" s="15"/>
      <c r="Z310" s="15"/>
    </row>
    <row r="311" spans="13:26">
      <c r="M311" s="15"/>
      <c r="N311" s="15"/>
      <c r="O311" s="16"/>
      <c r="P311" s="15"/>
      <c r="Q311" s="15"/>
      <c r="R311" s="15"/>
      <c r="S311" s="15"/>
      <c r="T311" s="15"/>
      <c r="U311" s="15"/>
      <c r="V311" s="24"/>
      <c r="W311" s="15"/>
      <c r="X311" s="15"/>
      <c r="Y311" s="15"/>
      <c r="Z311" s="15"/>
    </row>
    <row r="312" spans="13:26">
      <c r="M312" s="15"/>
      <c r="N312" s="15"/>
      <c r="O312" s="16"/>
      <c r="P312" s="15"/>
      <c r="Q312" s="15"/>
      <c r="R312" s="15"/>
      <c r="S312" s="15"/>
      <c r="T312" s="15"/>
      <c r="U312" s="15"/>
      <c r="V312" s="24"/>
      <c r="W312" s="15"/>
      <c r="X312" s="15"/>
      <c r="Y312" s="15"/>
      <c r="Z312" s="15"/>
    </row>
    <row r="313" spans="13:26">
      <c r="M313" s="15"/>
      <c r="N313" s="15"/>
      <c r="O313" s="16"/>
      <c r="P313" s="15"/>
      <c r="Q313" s="15"/>
      <c r="R313" s="15"/>
      <c r="S313" s="15"/>
      <c r="T313" s="15"/>
      <c r="U313" s="15"/>
      <c r="V313" s="24"/>
      <c r="W313" s="15"/>
      <c r="X313" s="15"/>
      <c r="Y313" s="15"/>
      <c r="Z313" s="15"/>
    </row>
    <row r="314" spans="13:26">
      <c r="M314" s="15"/>
      <c r="N314" s="15"/>
      <c r="O314" s="16"/>
      <c r="P314" s="15"/>
      <c r="Q314" s="15"/>
      <c r="R314" s="15"/>
      <c r="S314" s="15"/>
      <c r="T314" s="15"/>
      <c r="U314" s="15"/>
      <c r="V314" s="24"/>
      <c r="W314" s="15"/>
      <c r="X314" s="15"/>
      <c r="Y314" s="15"/>
      <c r="Z314" s="15"/>
    </row>
    <row r="315" spans="13:26">
      <c r="M315" s="15"/>
      <c r="N315" s="15"/>
      <c r="O315" s="16"/>
      <c r="P315" s="15"/>
      <c r="Q315" s="15"/>
      <c r="R315" s="15"/>
      <c r="S315" s="15"/>
      <c r="T315" s="15"/>
      <c r="U315" s="15"/>
      <c r="V315" s="24"/>
      <c r="W315" s="15"/>
      <c r="X315" s="15"/>
      <c r="Y315" s="15"/>
      <c r="Z315" s="15"/>
    </row>
    <row r="316" spans="13:26">
      <c r="M316" s="15"/>
      <c r="N316" s="15"/>
      <c r="O316" s="16"/>
      <c r="P316" s="15"/>
      <c r="Q316" s="15"/>
      <c r="R316" s="15"/>
      <c r="S316" s="15"/>
      <c r="T316" s="15"/>
      <c r="U316" s="15"/>
      <c r="V316" s="24"/>
      <c r="W316" s="15"/>
      <c r="X316" s="15"/>
      <c r="Y316" s="15"/>
      <c r="Z316" s="15"/>
    </row>
    <row r="317" spans="13:26">
      <c r="M317" s="15"/>
      <c r="N317" s="15"/>
      <c r="O317" s="16"/>
      <c r="P317" s="15"/>
      <c r="Q317" s="15"/>
      <c r="R317" s="15"/>
      <c r="S317" s="15"/>
      <c r="T317" s="15"/>
      <c r="U317" s="15"/>
      <c r="V317" s="24"/>
      <c r="W317" s="15"/>
      <c r="X317" s="15"/>
      <c r="Y317" s="15"/>
      <c r="Z317" s="15"/>
    </row>
    <row r="318" spans="13:26">
      <c r="M318" s="15"/>
      <c r="N318" s="15"/>
      <c r="O318" s="16"/>
      <c r="P318" s="15"/>
      <c r="Q318" s="15"/>
      <c r="R318" s="15"/>
      <c r="S318" s="15"/>
      <c r="T318" s="15"/>
      <c r="U318" s="15"/>
      <c r="V318" s="24"/>
      <c r="W318" s="15"/>
      <c r="X318" s="15"/>
      <c r="Y318" s="15"/>
      <c r="Z318" s="15"/>
    </row>
    <row r="319" spans="13:26">
      <c r="M319" s="15"/>
      <c r="N319" s="15"/>
      <c r="O319" s="16"/>
      <c r="P319" s="15"/>
      <c r="Q319" s="15"/>
      <c r="R319" s="15"/>
      <c r="S319" s="15"/>
      <c r="T319" s="15"/>
      <c r="U319" s="15"/>
      <c r="V319" s="24"/>
      <c r="W319" s="15"/>
      <c r="X319" s="15"/>
      <c r="Y319" s="15"/>
      <c r="Z319" s="15"/>
    </row>
    <row r="320" spans="13:26">
      <c r="M320" s="15"/>
      <c r="N320" s="15"/>
      <c r="O320" s="16"/>
      <c r="P320" s="15"/>
      <c r="Q320" s="15"/>
      <c r="R320" s="15"/>
      <c r="S320" s="15"/>
      <c r="T320" s="15"/>
      <c r="U320" s="15"/>
      <c r="V320" s="24"/>
      <c r="W320" s="15"/>
      <c r="X320" s="15"/>
      <c r="Y320" s="15"/>
      <c r="Z320" s="15"/>
    </row>
    <row r="321" spans="13:26">
      <c r="M321" s="15"/>
      <c r="N321" s="15"/>
      <c r="O321" s="16"/>
      <c r="P321" s="15"/>
      <c r="Q321" s="15"/>
      <c r="R321" s="15"/>
      <c r="S321" s="15"/>
      <c r="T321" s="15"/>
      <c r="U321" s="15"/>
      <c r="V321" s="24"/>
      <c r="W321" s="15"/>
      <c r="X321" s="15"/>
      <c r="Y321" s="15"/>
      <c r="Z321" s="15"/>
    </row>
    <row r="322" spans="13:26">
      <c r="M322" s="15"/>
      <c r="N322" s="15"/>
      <c r="O322" s="16"/>
      <c r="P322" s="15"/>
      <c r="Q322" s="15"/>
      <c r="R322" s="15"/>
      <c r="S322" s="15"/>
      <c r="T322" s="15"/>
      <c r="U322" s="15"/>
      <c r="V322" s="24"/>
      <c r="W322" s="15"/>
      <c r="X322" s="15"/>
      <c r="Y322" s="15"/>
      <c r="Z322" s="15"/>
    </row>
    <row r="323" spans="13:26">
      <c r="M323" s="15"/>
      <c r="N323" s="15"/>
      <c r="O323" s="16"/>
      <c r="P323" s="15"/>
      <c r="Q323" s="15"/>
      <c r="R323" s="15"/>
      <c r="S323" s="15"/>
      <c r="T323" s="15"/>
      <c r="U323" s="15"/>
      <c r="V323" s="24"/>
      <c r="W323" s="15"/>
      <c r="X323" s="15"/>
      <c r="Y323" s="15"/>
      <c r="Z323" s="15"/>
    </row>
    <row r="324" spans="13:26">
      <c r="M324" s="15"/>
      <c r="N324" s="15"/>
      <c r="O324" s="16"/>
      <c r="P324" s="15"/>
      <c r="Q324" s="15"/>
      <c r="R324" s="15"/>
      <c r="S324" s="15"/>
      <c r="T324" s="15"/>
      <c r="U324" s="15"/>
      <c r="V324" s="24"/>
      <c r="W324" s="15"/>
      <c r="X324" s="15"/>
      <c r="Y324" s="15"/>
      <c r="Z324" s="15"/>
    </row>
    <row r="325" spans="13:26">
      <c r="M325" s="15"/>
      <c r="N325" s="15"/>
      <c r="O325" s="16"/>
      <c r="P325" s="15"/>
      <c r="Q325" s="15"/>
      <c r="R325" s="15"/>
      <c r="S325" s="15"/>
      <c r="T325" s="15"/>
      <c r="U325" s="15"/>
      <c r="V325" s="24"/>
      <c r="W325" s="15"/>
      <c r="X325" s="15"/>
      <c r="Y325" s="15"/>
      <c r="Z325" s="15"/>
    </row>
    <row r="326" spans="13:26">
      <c r="M326" s="15"/>
      <c r="N326" s="15"/>
      <c r="O326" s="16"/>
      <c r="P326" s="15"/>
      <c r="Q326" s="15"/>
      <c r="R326" s="15"/>
      <c r="S326" s="15"/>
      <c r="T326" s="15"/>
      <c r="U326" s="15"/>
      <c r="V326" s="24"/>
      <c r="W326" s="15"/>
      <c r="X326" s="15"/>
      <c r="Y326" s="15"/>
      <c r="Z326" s="15"/>
    </row>
    <row r="327" spans="13:26">
      <c r="M327" s="15"/>
      <c r="N327" s="15"/>
      <c r="O327" s="16"/>
      <c r="P327" s="15"/>
      <c r="Q327" s="15"/>
      <c r="R327" s="15"/>
      <c r="S327" s="15"/>
      <c r="T327" s="15"/>
      <c r="U327" s="15"/>
      <c r="V327" s="24"/>
      <c r="W327" s="15"/>
      <c r="X327" s="15"/>
      <c r="Y327" s="15"/>
      <c r="Z327" s="15"/>
    </row>
    <row r="328" spans="13:26">
      <c r="M328" s="15"/>
      <c r="N328" s="15"/>
      <c r="O328" s="16"/>
      <c r="P328" s="15"/>
      <c r="Q328" s="15"/>
      <c r="R328" s="15"/>
      <c r="S328" s="15"/>
      <c r="T328" s="15"/>
      <c r="U328" s="15"/>
      <c r="V328" s="24"/>
      <c r="W328" s="15"/>
      <c r="X328" s="15"/>
      <c r="Y328" s="15"/>
      <c r="Z328" s="15"/>
    </row>
    <row r="329" spans="13:26">
      <c r="M329" s="15"/>
      <c r="N329" s="15"/>
      <c r="O329" s="16"/>
      <c r="P329" s="15"/>
      <c r="Q329" s="15"/>
      <c r="R329" s="15"/>
      <c r="S329" s="15"/>
      <c r="T329" s="15"/>
      <c r="U329" s="15"/>
      <c r="V329" s="24"/>
      <c r="W329" s="15"/>
      <c r="X329" s="15"/>
      <c r="Y329" s="15"/>
      <c r="Z329" s="15"/>
    </row>
    <row r="330" spans="13:26">
      <c r="M330" s="15"/>
      <c r="N330" s="15"/>
      <c r="O330" s="16"/>
      <c r="P330" s="15"/>
      <c r="Q330" s="15"/>
      <c r="R330" s="15"/>
      <c r="S330" s="15"/>
      <c r="T330" s="15"/>
      <c r="U330" s="15"/>
      <c r="V330" s="24"/>
      <c r="W330" s="15"/>
      <c r="X330" s="15"/>
      <c r="Y330" s="15"/>
      <c r="Z330" s="15"/>
    </row>
    <row r="331" spans="13:26">
      <c r="M331" s="15"/>
      <c r="N331" s="15"/>
      <c r="O331" s="16"/>
      <c r="P331" s="15"/>
      <c r="Q331" s="15"/>
      <c r="R331" s="15"/>
      <c r="S331" s="15"/>
      <c r="T331" s="15"/>
      <c r="U331" s="15"/>
      <c r="V331" s="24"/>
      <c r="W331" s="15"/>
      <c r="X331" s="15"/>
      <c r="Y331" s="15"/>
      <c r="Z331" s="15"/>
    </row>
    <row r="332" spans="13:26">
      <c r="M332" s="15"/>
      <c r="N332" s="15"/>
      <c r="O332" s="16"/>
      <c r="P332" s="15"/>
      <c r="Q332" s="15"/>
      <c r="R332" s="15"/>
      <c r="S332" s="15"/>
      <c r="T332" s="15"/>
      <c r="U332" s="15"/>
      <c r="V332" s="24"/>
      <c r="W332" s="15"/>
      <c r="X332" s="15"/>
      <c r="Y332" s="15"/>
      <c r="Z332" s="15"/>
    </row>
    <row r="333" spans="13:26">
      <c r="M333" s="15"/>
      <c r="N333" s="15"/>
      <c r="O333" s="16"/>
      <c r="P333" s="15"/>
      <c r="Q333" s="15"/>
      <c r="R333" s="15"/>
      <c r="S333" s="15"/>
      <c r="T333" s="15"/>
      <c r="U333" s="15"/>
      <c r="V333" s="24"/>
      <c r="W333" s="15"/>
      <c r="X333" s="15"/>
      <c r="Y333" s="15"/>
      <c r="Z333" s="15"/>
    </row>
    <row r="334" spans="13:26">
      <c r="M334" s="15"/>
      <c r="N334" s="15"/>
      <c r="O334" s="16"/>
      <c r="P334" s="15"/>
      <c r="Q334" s="15"/>
      <c r="R334" s="15"/>
      <c r="S334" s="15"/>
      <c r="T334" s="15"/>
      <c r="U334" s="15"/>
      <c r="V334" s="24"/>
      <c r="W334" s="15"/>
      <c r="X334" s="15"/>
      <c r="Y334" s="15"/>
      <c r="Z334" s="15"/>
    </row>
    <row r="335" spans="13:26">
      <c r="M335" s="15"/>
      <c r="N335" s="15"/>
      <c r="O335" s="16"/>
      <c r="P335" s="15"/>
      <c r="Q335" s="15"/>
      <c r="R335" s="15"/>
      <c r="S335" s="15"/>
      <c r="T335" s="15"/>
      <c r="U335" s="15"/>
      <c r="V335" s="24"/>
      <c r="W335" s="15"/>
      <c r="X335" s="15"/>
      <c r="Y335" s="15"/>
      <c r="Z335" s="15"/>
    </row>
    <row r="336" spans="13:26">
      <c r="M336" s="15"/>
      <c r="N336" s="15"/>
      <c r="O336" s="16"/>
      <c r="P336" s="15"/>
      <c r="Q336" s="15"/>
      <c r="R336" s="15"/>
      <c r="S336" s="15"/>
      <c r="T336" s="15"/>
      <c r="U336" s="15"/>
      <c r="V336" s="24"/>
      <c r="W336" s="15"/>
      <c r="X336" s="15"/>
      <c r="Y336" s="15"/>
      <c r="Z336" s="15"/>
    </row>
    <row r="337" spans="13:26">
      <c r="M337" s="15"/>
      <c r="N337" s="15"/>
      <c r="O337" s="16"/>
      <c r="P337" s="15"/>
      <c r="Q337" s="15"/>
      <c r="R337" s="15"/>
      <c r="S337" s="15"/>
      <c r="T337" s="15"/>
      <c r="U337" s="15"/>
      <c r="V337" s="24"/>
      <c r="W337" s="15"/>
      <c r="X337" s="15"/>
      <c r="Y337" s="15"/>
      <c r="Z337" s="15"/>
    </row>
    <row r="338" spans="13:26">
      <c r="M338" s="15"/>
      <c r="N338" s="15"/>
      <c r="O338" s="16"/>
      <c r="P338" s="15"/>
      <c r="Q338" s="15"/>
      <c r="R338" s="15"/>
      <c r="S338" s="15"/>
      <c r="T338" s="15"/>
      <c r="U338" s="15"/>
      <c r="V338" s="24"/>
      <c r="W338" s="15"/>
      <c r="X338" s="15"/>
      <c r="Y338" s="15"/>
      <c r="Z338" s="15"/>
    </row>
    <row r="339" spans="13:26">
      <c r="M339" s="15"/>
      <c r="N339" s="15"/>
      <c r="O339" s="16"/>
      <c r="P339" s="15"/>
      <c r="Q339" s="15"/>
      <c r="R339" s="15"/>
      <c r="S339" s="15"/>
      <c r="T339" s="15"/>
      <c r="U339" s="15"/>
      <c r="V339" s="24"/>
      <c r="W339" s="15"/>
      <c r="X339" s="15"/>
      <c r="Y339" s="15"/>
      <c r="Z339" s="15"/>
    </row>
    <row r="340" spans="13:26">
      <c r="M340" s="15"/>
      <c r="N340" s="15"/>
      <c r="O340" s="16"/>
      <c r="P340" s="15"/>
      <c r="Q340" s="15"/>
      <c r="R340" s="15"/>
      <c r="S340" s="15"/>
      <c r="T340" s="15"/>
      <c r="U340" s="15"/>
      <c r="V340" s="24"/>
      <c r="W340" s="15"/>
      <c r="X340" s="15"/>
      <c r="Y340" s="15"/>
      <c r="Z340" s="15"/>
    </row>
    <row r="341" spans="13:26">
      <c r="M341" s="15"/>
      <c r="N341" s="15"/>
      <c r="O341" s="16"/>
      <c r="P341" s="15"/>
      <c r="Q341" s="15"/>
      <c r="R341" s="15"/>
      <c r="S341" s="15"/>
      <c r="T341" s="15"/>
      <c r="U341" s="15"/>
      <c r="V341" s="24"/>
      <c r="W341" s="15"/>
      <c r="X341" s="15"/>
      <c r="Y341" s="15"/>
      <c r="Z341" s="15"/>
    </row>
    <row r="342" spans="13:26">
      <c r="M342" s="15"/>
      <c r="N342" s="15"/>
      <c r="O342" s="16"/>
      <c r="P342" s="15"/>
      <c r="Q342" s="15"/>
      <c r="R342" s="15"/>
      <c r="S342" s="15"/>
      <c r="T342" s="15"/>
      <c r="U342" s="15"/>
      <c r="V342" s="24"/>
      <c r="W342" s="15"/>
      <c r="X342" s="15"/>
      <c r="Y342" s="15"/>
      <c r="Z342" s="15"/>
    </row>
    <row r="343" spans="13:26">
      <c r="M343" s="15"/>
      <c r="N343" s="15"/>
      <c r="O343" s="16"/>
      <c r="P343" s="15"/>
      <c r="Q343" s="15"/>
      <c r="R343" s="15"/>
      <c r="S343" s="15"/>
      <c r="T343" s="15"/>
      <c r="U343" s="15"/>
      <c r="V343" s="24"/>
      <c r="W343" s="15"/>
      <c r="X343" s="15"/>
      <c r="Y343" s="15"/>
      <c r="Z343" s="15"/>
    </row>
    <row r="344" spans="13:26">
      <c r="M344" s="15"/>
      <c r="N344" s="15"/>
      <c r="O344" s="16"/>
      <c r="P344" s="15"/>
      <c r="Q344" s="15"/>
      <c r="R344" s="15"/>
      <c r="S344" s="15"/>
      <c r="T344" s="15"/>
      <c r="U344" s="15"/>
      <c r="V344" s="24"/>
      <c r="W344" s="15"/>
      <c r="X344" s="15"/>
      <c r="Y344" s="15"/>
      <c r="Z344" s="15"/>
    </row>
    <row r="345" spans="13:26">
      <c r="M345" s="15"/>
      <c r="N345" s="15"/>
      <c r="O345" s="16"/>
      <c r="P345" s="15"/>
      <c r="Q345" s="15"/>
      <c r="R345" s="15"/>
      <c r="S345" s="15"/>
      <c r="T345" s="15"/>
      <c r="U345" s="15"/>
      <c r="V345" s="24"/>
      <c r="W345" s="15"/>
      <c r="X345" s="15"/>
      <c r="Y345" s="15"/>
      <c r="Z345" s="15"/>
    </row>
    <row r="346" spans="13:26">
      <c r="M346" s="15"/>
      <c r="N346" s="15"/>
      <c r="O346" s="16"/>
      <c r="P346" s="15"/>
      <c r="Q346" s="15"/>
      <c r="R346" s="15"/>
      <c r="S346" s="15"/>
      <c r="T346" s="15"/>
      <c r="U346" s="15"/>
      <c r="V346" s="24"/>
      <c r="W346" s="15"/>
      <c r="X346" s="15"/>
      <c r="Y346" s="15"/>
      <c r="Z346" s="15"/>
    </row>
    <row r="347" spans="13:26">
      <c r="M347" s="15"/>
      <c r="N347" s="15"/>
      <c r="O347" s="16"/>
      <c r="P347" s="15"/>
      <c r="Q347" s="15"/>
      <c r="R347" s="15"/>
      <c r="S347" s="15"/>
      <c r="T347" s="15"/>
      <c r="U347" s="15"/>
      <c r="V347" s="24"/>
      <c r="W347" s="15"/>
      <c r="X347" s="15"/>
      <c r="Y347" s="15"/>
      <c r="Z347" s="15"/>
    </row>
    <row r="348" spans="13:26">
      <c r="M348" s="15"/>
      <c r="N348" s="15"/>
      <c r="O348" s="16"/>
      <c r="P348" s="15"/>
      <c r="Q348" s="15"/>
      <c r="R348" s="15"/>
      <c r="S348" s="15"/>
      <c r="T348" s="15"/>
      <c r="U348" s="15"/>
      <c r="V348" s="24"/>
      <c r="W348" s="15"/>
      <c r="X348" s="15"/>
      <c r="Y348" s="15"/>
      <c r="Z348" s="15"/>
    </row>
    <row r="349" spans="13:26">
      <c r="M349" s="15"/>
      <c r="N349" s="15"/>
      <c r="O349" s="16"/>
      <c r="P349" s="15"/>
      <c r="Q349" s="15"/>
      <c r="R349" s="15"/>
      <c r="S349" s="15"/>
      <c r="T349" s="15"/>
      <c r="U349" s="15"/>
      <c r="V349" s="24"/>
      <c r="W349" s="15"/>
      <c r="X349" s="15"/>
      <c r="Y349" s="15"/>
      <c r="Z349" s="15"/>
    </row>
    <row r="350" spans="13:26">
      <c r="M350" s="15"/>
      <c r="N350" s="15"/>
      <c r="O350" s="16"/>
      <c r="P350" s="15"/>
      <c r="Q350" s="15"/>
      <c r="R350" s="15"/>
      <c r="S350" s="15"/>
      <c r="T350" s="15"/>
      <c r="U350" s="15"/>
      <c r="V350" s="24"/>
      <c r="W350" s="15"/>
      <c r="X350" s="15"/>
      <c r="Y350" s="15"/>
      <c r="Z350" s="15"/>
    </row>
    <row r="351" spans="13:26">
      <c r="M351" s="15"/>
      <c r="N351" s="15"/>
      <c r="O351" s="16"/>
      <c r="P351" s="15"/>
      <c r="Q351" s="15"/>
      <c r="R351" s="15"/>
      <c r="S351" s="15"/>
      <c r="T351" s="15"/>
      <c r="U351" s="15"/>
      <c r="V351" s="24"/>
      <c r="W351" s="15"/>
      <c r="X351" s="15"/>
      <c r="Y351" s="15"/>
      <c r="Z351" s="15"/>
    </row>
    <row r="352" spans="13:26">
      <c r="M352" s="15"/>
      <c r="N352" s="15"/>
      <c r="O352" s="16"/>
      <c r="P352" s="15"/>
      <c r="Q352" s="15"/>
      <c r="R352" s="15"/>
      <c r="S352" s="15"/>
      <c r="T352" s="15"/>
      <c r="U352" s="15"/>
      <c r="V352" s="24"/>
      <c r="W352" s="15"/>
      <c r="X352" s="15"/>
      <c r="Y352" s="15"/>
      <c r="Z352" s="15"/>
    </row>
    <row r="353" spans="13:26">
      <c r="M353" s="15"/>
      <c r="N353" s="15"/>
      <c r="O353" s="16"/>
      <c r="P353" s="15"/>
      <c r="Q353" s="15"/>
      <c r="R353" s="15"/>
      <c r="S353" s="15"/>
      <c r="T353" s="15"/>
      <c r="U353" s="15"/>
      <c r="V353" s="24"/>
      <c r="W353" s="15"/>
      <c r="X353" s="15"/>
      <c r="Y353" s="15"/>
      <c r="Z353" s="15"/>
    </row>
    <row r="354" spans="13:26">
      <c r="M354" s="15"/>
      <c r="N354" s="15"/>
      <c r="O354" s="16"/>
      <c r="P354" s="15"/>
      <c r="Q354" s="15"/>
      <c r="R354" s="15"/>
      <c r="S354" s="15"/>
      <c r="T354" s="15"/>
      <c r="U354" s="15"/>
      <c r="V354" s="24"/>
      <c r="W354" s="15"/>
      <c r="X354" s="15"/>
      <c r="Y354" s="15"/>
      <c r="Z354" s="15"/>
    </row>
    <row r="355" spans="13:26">
      <c r="M355" s="15"/>
      <c r="N355" s="15"/>
      <c r="O355" s="16"/>
      <c r="P355" s="15"/>
      <c r="Q355" s="15"/>
      <c r="R355" s="15"/>
      <c r="S355" s="15"/>
      <c r="T355" s="15"/>
      <c r="U355" s="15"/>
      <c r="V355" s="24"/>
      <c r="W355" s="15"/>
      <c r="X355" s="15"/>
      <c r="Y355" s="15"/>
      <c r="Z355" s="15"/>
    </row>
    <row r="356" spans="13:26">
      <c r="M356" s="15"/>
      <c r="N356" s="15"/>
      <c r="O356" s="16"/>
      <c r="P356" s="15"/>
      <c r="Q356" s="15"/>
      <c r="R356" s="15"/>
      <c r="S356" s="15"/>
      <c r="T356" s="15"/>
      <c r="U356" s="15"/>
      <c r="V356" s="24"/>
      <c r="W356" s="15"/>
      <c r="X356" s="15"/>
      <c r="Y356" s="15"/>
      <c r="Z356" s="15"/>
    </row>
    <row r="357" spans="13:26">
      <c r="M357" s="15"/>
      <c r="N357" s="15"/>
      <c r="O357" s="16"/>
      <c r="P357" s="15"/>
      <c r="Q357" s="15"/>
      <c r="R357" s="15"/>
      <c r="S357" s="15"/>
      <c r="T357" s="15"/>
      <c r="U357" s="15"/>
      <c r="V357" s="24"/>
      <c r="W357" s="15"/>
      <c r="X357" s="15"/>
      <c r="Y357" s="15"/>
      <c r="Z357" s="15"/>
    </row>
    <row r="358" spans="13:26">
      <c r="M358" s="15"/>
      <c r="N358" s="15"/>
      <c r="O358" s="16"/>
      <c r="P358" s="15"/>
      <c r="Q358" s="15"/>
      <c r="R358" s="15"/>
      <c r="S358" s="15"/>
      <c r="T358" s="15"/>
      <c r="U358" s="15"/>
      <c r="V358" s="24"/>
      <c r="W358" s="15"/>
      <c r="X358" s="15"/>
      <c r="Y358" s="15"/>
      <c r="Z358" s="15"/>
    </row>
    <row r="359" spans="13:26">
      <c r="M359" s="15"/>
      <c r="N359" s="15"/>
      <c r="O359" s="16"/>
      <c r="P359" s="15"/>
      <c r="Q359" s="15"/>
      <c r="R359" s="15"/>
      <c r="S359" s="15"/>
      <c r="T359" s="15"/>
      <c r="U359" s="15"/>
      <c r="V359" s="24"/>
      <c r="W359" s="15"/>
      <c r="X359" s="15"/>
      <c r="Y359" s="15"/>
      <c r="Z359" s="15"/>
    </row>
    <row r="360" spans="13:26">
      <c r="M360" s="15"/>
      <c r="N360" s="15"/>
      <c r="O360" s="16"/>
      <c r="P360" s="15"/>
      <c r="Q360" s="15"/>
      <c r="R360" s="15"/>
      <c r="S360" s="15"/>
      <c r="T360" s="15"/>
      <c r="U360" s="15"/>
      <c r="V360" s="24"/>
      <c r="W360" s="15"/>
      <c r="X360" s="15"/>
      <c r="Y360" s="15"/>
      <c r="Z360" s="15"/>
    </row>
    <row r="361" spans="13:26">
      <c r="M361" s="15"/>
      <c r="N361" s="15"/>
      <c r="O361" s="16"/>
      <c r="P361" s="15"/>
      <c r="Q361" s="15"/>
      <c r="R361" s="15"/>
      <c r="S361" s="15"/>
      <c r="T361" s="15"/>
      <c r="U361" s="15"/>
      <c r="V361" s="24"/>
      <c r="W361" s="15"/>
      <c r="X361" s="15"/>
      <c r="Y361" s="15"/>
      <c r="Z361" s="15"/>
    </row>
    <row r="362" spans="13:26">
      <c r="M362" s="15"/>
      <c r="N362" s="15"/>
      <c r="O362" s="16"/>
      <c r="P362" s="15"/>
      <c r="Q362" s="15"/>
      <c r="R362" s="15"/>
      <c r="S362" s="15"/>
      <c r="T362" s="15"/>
      <c r="U362" s="15"/>
      <c r="V362" s="24"/>
      <c r="W362" s="15"/>
      <c r="X362" s="15"/>
      <c r="Y362" s="15"/>
      <c r="Z362" s="15"/>
    </row>
    <row r="363" spans="13:26">
      <c r="M363" s="15"/>
      <c r="N363" s="15"/>
      <c r="O363" s="16"/>
      <c r="P363" s="15"/>
      <c r="Q363" s="15"/>
      <c r="R363" s="15"/>
      <c r="S363" s="15"/>
      <c r="T363" s="15"/>
      <c r="U363" s="15"/>
      <c r="V363" s="24"/>
      <c r="W363" s="15"/>
      <c r="X363" s="15"/>
      <c r="Y363" s="15"/>
      <c r="Z363" s="15"/>
    </row>
    <row r="364" spans="13:26">
      <c r="M364" s="15"/>
      <c r="N364" s="15"/>
      <c r="O364" s="16"/>
      <c r="P364" s="15"/>
      <c r="Q364" s="15"/>
      <c r="R364" s="15"/>
      <c r="S364" s="15"/>
      <c r="T364" s="15"/>
      <c r="U364" s="15"/>
      <c r="V364" s="24"/>
      <c r="W364" s="15"/>
      <c r="X364" s="15"/>
      <c r="Y364" s="15"/>
      <c r="Z364" s="15"/>
    </row>
    <row r="365" spans="13:26">
      <c r="M365" s="15"/>
      <c r="N365" s="15"/>
      <c r="O365" s="16"/>
      <c r="P365" s="15"/>
      <c r="Q365" s="15"/>
      <c r="R365" s="15"/>
      <c r="S365" s="15"/>
      <c r="T365" s="15"/>
      <c r="U365" s="15"/>
      <c r="V365" s="24"/>
      <c r="W365" s="15"/>
      <c r="X365" s="15"/>
      <c r="Y365" s="15"/>
      <c r="Z365" s="15"/>
    </row>
    <row r="366" spans="13:26">
      <c r="M366" s="15"/>
      <c r="N366" s="15"/>
      <c r="O366" s="16"/>
      <c r="P366" s="15"/>
      <c r="Q366" s="15"/>
      <c r="R366" s="15"/>
      <c r="S366" s="15"/>
      <c r="T366" s="15"/>
      <c r="U366" s="15"/>
      <c r="V366" s="24"/>
      <c r="W366" s="15"/>
      <c r="X366" s="15"/>
      <c r="Y366" s="15"/>
      <c r="Z366" s="15"/>
    </row>
    <row r="367" spans="13:26">
      <c r="M367" s="15"/>
      <c r="N367" s="15"/>
      <c r="O367" s="16"/>
      <c r="P367" s="15"/>
      <c r="Q367" s="15"/>
      <c r="R367" s="15"/>
      <c r="S367" s="15"/>
      <c r="T367" s="15"/>
      <c r="U367" s="15"/>
      <c r="V367" s="24"/>
      <c r="W367" s="15"/>
      <c r="X367" s="15"/>
      <c r="Y367" s="15"/>
      <c r="Z367" s="15"/>
    </row>
    <row r="368" spans="13:26">
      <c r="M368" s="15"/>
      <c r="N368" s="15"/>
      <c r="O368" s="16"/>
      <c r="P368" s="15"/>
      <c r="Q368" s="15"/>
      <c r="R368" s="15"/>
      <c r="S368" s="15"/>
      <c r="T368" s="15"/>
      <c r="U368" s="15"/>
      <c r="V368" s="24"/>
      <c r="W368" s="15"/>
      <c r="X368" s="15"/>
      <c r="Y368" s="15"/>
      <c r="Z368" s="15"/>
    </row>
    <row r="369" spans="13:26">
      <c r="M369" s="15"/>
      <c r="N369" s="15"/>
      <c r="O369" s="16"/>
      <c r="P369" s="15"/>
      <c r="Q369" s="15"/>
      <c r="R369" s="15"/>
      <c r="S369" s="15"/>
      <c r="T369" s="15"/>
      <c r="U369" s="15"/>
      <c r="V369" s="24"/>
      <c r="W369" s="15"/>
      <c r="X369" s="15"/>
      <c r="Y369" s="15"/>
      <c r="Z369" s="15"/>
    </row>
    <row r="370" spans="13:26">
      <c r="M370" s="15"/>
      <c r="N370" s="15"/>
      <c r="O370" s="16"/>
      <c r="P370" s="15"/>
      <c r="Q370" s="15"/>
      <c r="R370" s="15"/>
      <c r="S370" s="15"/>
      <c r="T370" s="15"/>
      <c r="U370" s="15"/>
      <c r="V370" s="24"/>
      <c r="W370" s="15"/>
      <c r="X370" s="15"/>
      <c r="Y370" s="15"/>
      <c r="Z370" s="15"/>
    </row>
    <row r="371" spans="13:26">
      <c r="M371" s="15"/>
      <c r="N371" s="15"/>
      <c r="O371" s="16"/>
      <c r="P371" s="15"/>
      <c r="Q371" s="15"/>
      <c r="R371" s="15"/>
      <c r="S371" s="15"/>
      <c r="T371" s="15"/>
      <c r="U371" s="15"/>
      <c r="V371" s="24"/>
      <c r="W371" s="15"/>
      <c r="X371" s="15"/>
      <c r="Y371" s="15"/>
      <c r="Z371" s="15"/>
    </row>
    <row r="372" spans="13:26">
      <c r="M372" s="15"/>
      <c r="N372" s="15"/>
      <c r="O372" s="16"/>
      <c r="P372" s="15"/>
      <c r="Q372" s="15"/>
      <c r="R372" s="15"/>
      <c r="S372" s="15"/>
      <c r="T372" s="15"/>
      <c r="U372" s="15"/>
      <c r="V372" s="24"/>
      <c r="W372" s="15"/>
      <c r="X372" s="15"/>
      <c r="Y372" s="15"/>
      <c r="Z372" s="15"/>
    </row>
    <row r="373" spans="13:26">
      <c r="M373" s="15"/>
      <c r="N373" s="15"/>
      <c r="O373" s="16"/>
      <c r="P373" s="15"/>
      <c r="Q373" s="15"/>
      <c r="R373" s="15"/>
      <c r="S373" s="15"/>
      <c r="T373" s="15"/>
      <c r="U373" s="15"/>
      <c r="V373" s="24"/>
      <c r="W373" s="15"/>
      <c r="X373" s="15"/>
      <c r="Y373" s="15"/>
      <c r="Z373" s="15"/>
    </row>
    <row r="374" spans="13:26">
      <c r="M374" s="15"/>
      <c r="N374" s="15"/>
      <c r="O374" s="16"/>
      <c r="P374" s="15"/>
      <c r="Q374" s="15"/>
      <c r="R374" s="15"/>
      <c r="S374" s="15"/>
      <c r="T374" s="15"/>
      <c r="U374" s="15"/>
      <c r="V374" s="24"/>
      <c r="W374" s="15"/>
      <c r="X374" s="15"/>
      <c r="Y374" s="15"/>
      <c r="Z374" s="15"/>
    </row>
    <row r="375" spans="13:26">
      <c r="M375" s="15"/>
      <c r="N375" s="15"/>
      <c r="O375" s="16"/>
      <c r="P375" s="15"/>
      <c r="Q375" s="15"/>
      <c r="R375" s="15"/>
      <c r="S375" s="15"/>
      <c r="T375" s="15"/>
      <c r="U375" s="15"/>
      <c r="V375" s="24"/>
      <c r="W375" s="15"/>
      <c r="X375" s="15"/>
      <c r="Y375" s="15"/>
      <c r="Z375" s="15"/>
    </row>
    <row r="376" spans="13:26">
      <c r="M376" s="15"/>
      <c r="N376" s="15"/>
      <c r="O376" s="16"/>
      <c r="P376" s="15"/>
      <c r="Q376" s="15"/>
      <c r="R376" s="15"/>
      <c r="S376" s="15"/>
      <c r="T376" s="15"/>
      <c r="U376" s="15"/>
      <c r="V376" s="24"/>
      <c r="W376" s="15"/>
      <c r="X376" s="15"/>
      <c r="Y376" s="15"/>
      <c r="Z376" s="15"/>
    </row>
    <row r="377" spans="13:26">
      <c r="M377" s="15"/>
      <c r="N377" s="15"/>
      <c r="O377" s="16"/>
      <c r="P377" s="15"/>
      <c r="Q377" s="15"/>
      <c r="R377" s="15"/>
      <c r="S377" s="15"/>
      <c r="T377" s="15"/>
      <c r="U377" s="15"/>
      <c r="V377" s="24"/>
      <c r="W377" s="15"/>
      <c r="X377" s="15"/>
      <c r="Y377" s="15"/>
      <c r="Z377" s="15"/>
    </row>
    <row r="378" spans="13:26">
      <c r="M378" s="15"/>
      <c r="N378" s="15"/>
      <c r="O378" s="16"/>
      <c r="P378" s="15"/>
      <c r="Q378" s="15"/>
      <c r="R378" s="15"/>
      <c r="S378" s="15"/>
      <c r="T378" s="15"/>
      <c r="U378" s="15"/>
      <c r="V378" s="24"/>
      <c r="W378" s="15"/>
      <c r="X378" s="15"/>
      <c r="Y378" s="15"/>
      <c r="Z378" s="15"/>
    </row>
    <row r="379" spans="13:26">
      <c r="M379" s="15"/>
      <c r="N379" s="15"/>
      <c r="O379" s="16"/>
      <c r="P379" s="15"/>
      <c r="Q379" s="15"/>
      <c r="R379" s="15"/>
      <c r="S379" s="15"/>
      <c r="T379" s="15"/>
      <c r="U379" s="15"/>
      <c r="V379" s="24"/>
      <c r="W379" s="15"/>
      <c r="X379" s="15"/>
      <c r="Y379" s="15"/>
      <c r="Z379" s="15"/>
    </row>
    <row r="380" spans="13:26">
      <c r="M380" s="15"/>
      <c r="N380" s="15"/>
      <c r="O380" s="16"/>
      <c r="P380" s="15"/>
      <c r="Q380" s="15"/>
      <c r="R380" s="15"/>
      <c r="S380" s="15"/>
      <c r="T380" s="15"/>
      <c r="U380" s="15"/>
      <c r="V380" s="24"/>
      <c r="W380" s="15"/>
      <c r="X380" s="15"/>
      <c r="Y380" s="15"/>
      <c r="Z380" s="15"/>
    </row>
    <row r="381" spans="13:26">
      <c r="M381" s="15"/>
      <c r="N381" s="15"/>
      <c r="O381" s="16"/>
      <c r="P381" s="15"/>
      <c r="Q381" s="15"/>
      <c r="R381" s="15"/>
      <c r="S381" s="15"/>
      <c r="T381" s="15"/>
      <c r="U381" s="15"/>
      <c r="V381" s="24"/>
      <c r="W381" s="15"/>
      <c r="X381" s="15"/>
      <c r="Y381" s="15"/>
      <c r="Z381" s="15"/>
    </row>
    <row r="382" spans="13:26">
      <c r="M382" s="15"/>
      <c r="N382" s="15"/>
      <c r="O382" s="16"/>
      <c r="P382" s="15"/>
      <c r="Q382" s="15"/>
      <c r="R382" s="15"/>
      <c r="S382" s="15"/>
      <c r="T382" s="15"/>
      <c r="U382" s="15"/>
      <c r="V382" s="24"/>
      <c r="W382" s="15"/>
      <c r="X382" s="15"/>
      <c r="Y382" s="15"/>
      <c r="Z382" s="15"/>
    </row>
    <row r="383" spans="13:26">
      <c r="M383" s="15"/>
      <c r="N383" s="15"/>
      <c r="O383" s="16"/>
      <c r="P383" s="15"/>
      <c r="Q383" s="15"/>
      <c r="R383" s="15"/>
      <c r="S383" s="15"/>
      <c r="T383" s="15"/>
      <c r="U383" s="15"/>
      <c r="V383" s="24"/>
      <c r="W383" s="15"/>
      <c r="X383" s="15"/>
      <c r="Y383" s="15"/>
      <c r="Z383" s="15"/>
    </row>
    <row r="384" spans="13:26">
      <c r="M384" s="15"/>
      <c r="N384" s="15"/>
      <c r="O384" s="16"/>
      <c r="P384" s="15"/>
      <c r="Q384" s="15"/>
      <c r="R384" s="15"/>
      <c r="S384" s="15"/>
      <c r="T384" s="15"/>
      <c r="U384" s="15"/>
      <c r="V384" s="24"/>
      <c r="W384" s="15"/>
      <c r="X384" s="15"/>
      <c r="Y384" s="15"/>
      <c r="Z384" s="15"/>
    </row>
    <row r="385" spans="13:26">
      <c r="M385" s="15"/>
      <c r="N385" s="15"/>
      <c r="O385" s="16"/>
      <c r="P385" s="15"/>
      <c r="Q385" s="15"/>
      <c r="R385" s="15"/>
      <c r="S385" s="15"/>
      <c r="T385" s="15"/>
      <c r="U385" s="15"/>
      <c r="V385" s="24"/>
      <c r="W385" s="15"/>
      <c r="X385" s="15"/>
      <c r="Y385" s="15"/>
      <c r="Z385" s="15"/>
    </row>
    <row r="386" spans="13:26">
      <c r="M386" s="15"/>
      <c r="N386" s="15"/>
      <c r="O386" s="16"/>
      <c r="P386" s="15"/>
      <c r="Q386" s="15"/>
      <c r="R386" s="15"/>
      <c r="S386" s="15"/>
      <c r="T386" s="15"/>
      <c r="U386" s="15"/>
      <c r="V386" s="24"/>
      <c r="W386" s="15"/>
      <c r="X386" s="15"/>
      <c r="Y386" s="15"/>
      <c r="Z386" s="15"/>
    </row>
    <row r="387" spans="13:26">
      <c r="M387" s="15"/>
      <c r="N387" s="15"/>
      <c r="O387" s="16"/>
      <c r="P387" s="15"/>
      <c r="Q387" s="15"/>
      <c r="R387" s="15"/>
      <c r="S387" s="15"/>
      <c r="T387" s="15"/>
      <c r="U387" s="15"/>
      <c r="V387" s="24"/>
      <c r="W387" s="15"/>
      <c r="X387" s="15"/>
      <c r="Y387" s="15"/>
      <c r="Z387" s="15"/>
    </row>
    <row r="388" spans="13:26">
      <c r="M388" s="15"/>
      <c r="N388" s="15"/>
      <c r="O388" s="16"/>
      <c r="P388" s="15"/>
      <c r="Q388" s="15"/>
      <c r="R388" s="15"/>
      <c r="S388" s="15"/>
      <c r="T388" s="15"/>
      <c r="U388" s="15"/>
      <c r="V388" s="24"/>
      <c r="W388" s="15"/>
      <c r="X388" s="15"/>
      <c r="Y388" s="15"/>
      <c r="Z388" s="15"/>
    </row>
    <row r="389" spans="13:26">
      <c r="M389" s="15"/>
      <c r="N389" s="15"/>
      <c r="O389" s="16"/>
      <c r="P389" s="15"/>
      <c r="Q389" s="15"/>
      <c r="R389" s="15"/>
      <c r="S389" s="15"/>
      <c r="T389" s="15"/>
      <c r="U389" s="15"/>
      <c r="V389" s="24"/>
      <c r="W389" s="15"/>
      <c r="X389" s="15"/>
      <c r="Y389" s="15"/>
      <c r="Z389" s="15"/>
    </row>
    <row r="390" spans="13:26">
      <c r="M390" s="15"/>
      <c r="N390" s="15"/>
      <c r="O390" s="16"/>
      <c r="P390" s="15"/>
      <c r="Q390" s="15"/>
      <c r="R390" s="15"/>
      <c r="S390" s="15"/>
      <c r="T390" s="15"/>
      <c r="U390" s="15"/>
      <c r="V390" s="24"/>
      <c r="W390" s="15"/>
      <c r="X390" s="15"/>
      <c r="Y390" s="15"/>
      <c r="Z390" s="15"/>
    </row>
    <row r="391" spans="13:26">
      <c r="M391" s="15"/>
      <c r="N391" s="15"/>
      <c r="O391" s="16"/>
      <c r="P391" s="15"/>
      <c r="Q391" s="15"/>
      <c r="R391" s="15"/>
      <c r="S391" s="15"/>
      <c r="T391" s="15"/>
      <c r="U391" s="15"/>
      <c r="V391" s="24"/>
      <c r="W391" s="15"/>
      <c r="X391" s="15"/>
      <c r="Y391" s="15"/>
      <c r="Z391" s="15"/>
    </row>
    <row r="392" spans="13:26">
      <c r="M392" s="15"/>
      <c r="N392" s="15"/>
      <c r="O392" s="16"/>
      <c r="P392" s="15"/>
      <c r="Q392" s="15"/>
      <c r="R392" s="15"/>
      <c r="S392" s="15"/>
      <c r="T392" s="15"/>
      <c r="U392" s="15"/>
      <c r="V392" s="24"/>
      <c r="W392" s="15"/>
      <c r="X392" s="15"/>
      <c r="Y392" s="15"/>
      <c r="Z392" s="15"/>
    </row>
    <row r="393" spans="13:26">
      <c r="M393" s="15"/>
      <c r="N393" s="15"/>
      <c r="O393" s="16"/>
      <c r="P393" s="15"/>
      <c r="Q393" s="15"/>
      <c r="R393" s="15"/>
      <c r="S393" s="15"/>
      <c r="T393" s="15"/>
      <c r="U393" s="15"/>
      <c r="V393" s="24"/>
      <c r="W393" s="15"/>
      <c r="X393" s="15"/>
      <c r="Y393" s="15"/>
      <c r="Z393" s="15"/>
    </row>
    <row r="394" spans="13:26">
      <c r="M394" s="15"/>
      <c r="N394" s="15"/>
      <c r="O394" s="16"/>
      <c r="P394" s="15"/>
      <c r="Q394" s="15"/>
      <c r="R394" s="15"/>
      <c r="S394" s="15"/>
      <c r="T394" s="15"/>
      <c r="U394" s="15"/>
      <c r="V394" s="24"/>
      <c r="W394" s="15"/>
      <c r="X394" s="15"/>
      <c r="Y394" s="15"/>
      <c r="Z394" s="15"/>
    </row>
    <row r="395" spans="13:26">
      <c r="M395" s="15"/>
      <c r="N395" s="15"/>
      <c r="O395" s="16"/>
      <c r="P395" s="15"/>
      <c r="Q395" s="15"/>
      <c r="R395" s="15"/>
      <c r="S395" s="15"/>
      <c r="T395" s="15"/>
      <c r="U395" s="15"/>
      <c r="V395" s="24"/>
      <c r="W395" s="15"/>
      <c r="X395" s="15"/>
      <c r="Y395" s="15"/>
      <c r="Z395" s="15"/>
    </row>
    <row r="396" spans="13:26">
      <c r="M396" s="15"/>
      <c r="N396" s="15"/>
      <c r="O396" s="16"/>
      <c r="P396" s="15"/>
      <c r="Q396" s="15"/>
      <c r="R396" s="15"/>
      <c r="S396" s="15"/>
      <c r="T396" s="15"/>
      <c r="U396" s="15"/>
      <c r="V396" s="24"/>
      <c r="W396" s="15"/>
      <c r="X396" s="15"/>
      <c r="Y396" s="15"/>
      <c r="Z396" s="15"/>
    </row>
    <row r="397" spans="13:26">
      <c r="M397" s="15"/>
      <c r="N397" s="15"/>
      <c r="O397" s="16"/>
      <c r="P397" s="15"/>
      <c r="Q397" s="15"/>
      <c r="R397" s="15"/>
      <c r="S397" s="15"/>
      <c r="T397" s="15"/>
      <c r="U397" s="15"/>
      <c r="V397" s="24"/>
      <c r="W397" s="15"/>
      <c r="X397" s="15"/>
      <c r="Y397" s="15"/>
      <c r="Z397" s="15"/>
    </row>
    <row r="398" spans="13:26">
      <c r="M398" s="15"/>
      <c r="N398" s="15"/>
      <c r="O398" s="16"/>
      <c r="P398" s="15"/>
      <c r="Q398" s="15"/>
      <c r="R398" s="15"/>
      <c r="S398" s="15"/>
      <c r="T398" s="15"/>
      <c r="U398" s="15"/>
      <c r="V398" s="24"/>
      <c r="W398" s="15"/>
      <c r="X398" s="15"/>
      <c r="Y398" s="15"/>
      <c r="Z398" s="15"/>
    </row>
    <row r="399" spans="13:26">
      <c r="M399" s="15"/>
      <c r="N399" s="15"/>
      <c r="O399" s="16"/>
      <c r="P399" s="15"/>
      <c r="Q399" s="15"/>
      <c r="R399" s="15"/>
      <c r="S399" s="15"/>
      <c r="T399" s="15"/>
      <c r="U399" s="15"/>
      <c r="V399" s="24"/>
      <c r="W399" s="15"/>
      <c r="X399" s="15"/>
      <c r="Y399" s="15"/>
      <c r="Z399" s="15"/>
    </row>
    <row r="400" spans="13:26">
      <c r="M400" s="15"/>
      <c r="N400" s="15"/>
      <c r="O400" s="16"/>
      <c r="P400" s="15"/>
      <c r="Q400" s="15"/>
      <c r="R400" s="15"/>
      <c r="S400" s="15"/>
      <c r="T400" s="15"/>
      <c r="U400" s="15"/>
      <c r="V400" s="24"/>
      <c r="W400" s="15"/>
      <c r="X400" s="15"/>
      <c r="Y400" s="15"/>
      <c r="Z400" s="15"/>
    </row>
    <row r="401" spans="13:26">
      <c r="M401" s="15"/>
      <c r="N401" s="15"/>
      <c r="O401" s="16"/>
      <c r="P401" s="15"/>
      <c r="Q401" s="15"/>
      <c r="R401" s="15"/>
      <c r="S401" s="15"/>
      <c r="T401" s="15"/>
      <c r="U401" s="15"/>
      <c r="V401" s="24"/>
      <c r="W401" s="15"/>
      <c r="X401" s="15"/>
      <c r="Y401" s="15"/>
      <c r="Z401" s="15"/>
    </row>
    <row r="402" spans="13:26">
      <c r="M402" s="15"/>
      <c r="N402" s="15"/>
      <c r="O402" s="16"/>
      <c r="P402" s="15"/>
      <c r="Q402" s="15"/>
      <c r="R402" s="15"/>
      <c r="S402" s="15"/>
      <c r="T402" s="15"/>
      <c r="U402" s="15"/>
      <c r="V402" s="24"/>
      <c r="W402" s="15"/>
      <c r="X402" s="15"/>
      <c r="Y402" s="15"/>
      <c r="Z402" s="15"/>
    </row>
    <row r="403" spans="13:26">
      <c r="M403" s="15"/>
      <c r="N403" s="15"/>
      <c r="O403" s="16"/>
      <c r="P403" s="15"/>
      <c r="Q403" s="15"/>
      <c r="R403" s="15"/>
      <c r="S403" s="15"/>
      <c r="T403" s="15"/>
      <c r="U403" s="15"/>
      <c r="V403" s="24"/>
      <c r="W403" s="15"/>
      <c r="X403" s="15"/>
      <c r="Y403" s="15"/>
      <c r="Z403" s="15"/>
    </row>
    <row r="404" spans="13:26">
      <c r="M404" s="15"/>
      <c r="N404" s="15"/>
      <c r="O404" s="16"/>
      <c r="P404" s="15"/>
      <c r="Q404" s="15"/>
      <c r="R404" s="15"/>
      <c r="S404" s="15"/>
      <c r="T404" s="15"/>
      <c r="U404" s="15"/>
      <c r="V404" s="24"/>
      <c r="W404" s="15"/>
      <c r="X404" s="15"/>
      <c r="Y404" s="15"/>
      <c r="Z404" s="15"/>
    </row>
    <row r="405" spans="13:26">
      <c r="M405" s="15"/>
      <c r="N405" s="15"/>
      <c r="O405" s="16"/>
      <c r="P405" s="15"/>
      <c r="Q405" s="15"/>
      <c r="R405" s="15"/>
      <c r="S405" s="15"/>
      <c r="T405" s="15"/>
      <c r="U405" s="15"/>
      <c r="V405" s="24"/>
      <c r="W405" s="15"/>
      <c r="X405" s="15"/>
      <c r="Y405" s="15"/>
      <c r="Z405" s="15"/>
    </row>
    <row r="406" spans="13:26">
      <c r="M406" s="15"/>
      <c r="N406" s="15"/>
      <c r="O406" s="16"/>
      <c r="P406" s="15"/>
      <c r="Q406" s="15"/>
      <c r="R406" s="15"/>
      <c r="S406" s="15"/>
      <c r="T406" s="15"/>
      <c r="U406" s="15"/>
      <c r="V406" s="24"/>
      <c r="W406" s="15"/>
      <c r="X406" s="15"/>
      <c r="Y406" s="15"/>
      <c r="Z406" s="15"/>
    </row>
    <row r="407" spans="13:26">
      <c r="M407" s="15"/>
      <c r="N407" s="15"/>
      <c r="O407" s="16"/>
      <c r="P407" s="15"/>
      <c r="Q407" s="15"/>
      <c r="R407" s="15"/>
      <c r="S407" s="15"/>
      <c r="T407" s="15"/>
      <c r="U407" s="15"/>
      <c r="V407" s="24"/>
      <c r="W407" s="15"/>
      <c r="X407" s="15"/>
      <c r="Y407" s="15"/>
      <c r="Z407" s="15"/>
    </row>
    <row r="408" spans="13:26">
      <c r="M408" s="15"/>
      <c r="N408" s="15"/>
      <c r="O408" s="16"/>
      <c r="P408" s="15"/>
      <c r="Q408" s="15"/>
      <c r="R408" s="15"/>
      <c r="S408" s="15"/>
      <c r="T408" s="15"/>
      <c r="U408" s="15"/>
      <c r="V408" s="24"/>
      <c r="W408" s="15"/>
      <c r="X408" s="15"/>
      <c r="Y408" s="15"/>
      <c r="Z408" s="15"/>
    </row>
    <row r="409" spans="13:26">
      <c r="M409" s="15"/>
      <c r="N409" s="15"/>
      <c r="O409" s="16"/>
      <c r="P409" s="15"/>
      <c r="Q409" s="15"/>
      <c r="R409" s="15"/>
      <c r="S409" s="15"/>
      <c r="T409" s="15"/>
      <c r="U409" s="15"/>
      <c r="V409" s="24"/>
      <c r="W409" s="15"/>
      <c r="X409" s="15"/>
      <c r="Y409" s="15"/>
      <c r="Z409" s="15"/>
    </row>
    <row r="410" spans="13:26">
      <c r="M410" s="15"/>
      <c r="N410" s="15"/>
      <c r="O410" s="16"/>
      <c r="P410" s="15"/>
      <c r="Q410" s="15"/>
      <c r="R410" s="15"/>
      <c r="S410" s="15"/>
      <c r="T410" s="15"/>
      <c r="U410" s="15"/>
      <c r="V410" s="24"/>
      <c r="W410" s="15"/>
      <c r="X410" s="15"/>
      <c r="Y410" s="15"/>
      <c r="Z410" s="15"/>
    </row>
    <row r="411" spans="13:26">
      <c r="M411" s="15"/>
      <c r="N411" s="15"/>
      <c r="O411" s="16"/>
      <c r="P411" s="15"/>
      <c r="Q411" s="15"/>
      <c r="R411" s="15"/>
      <c r="S411" s="15"/>
      <c r="T411" s="15"/>
      <c r="U411" s="15"/>
      <c r="V411" s="24"/>
      <c r="W411" s="15"/>
      <c r="X411" s="15"/>
      <c r="Y411" s="15"/>
      <c r="Z411" s="15"/>
    </row>
    <row r="412" spans="13:26">
      <c r="M412" s="15"/>
      <c r="N412" s="15"/>
      <c r="O412" s="16"/>
      <c r="P412" s="15"/>
      <c r="Q412" s="15"/>
      <c r="R412" s="15"/>
      <c r="S412" s="15"/>
      <c r="T412" s="15"/>
      <c r="U412" s="15"/>
      <c r="V412" s="24"/>
      <c r="W412" s="15"/>
      <c r="X412" s="15"/>
      <c r="Y412" s="15"/>
      <c r="Z412" s="15"/>
    </row>
    <row r="413" spans="13:26">
      <c r="M413" s="15"/>
      <c r="N413" s="15"/>
      <c r="O413" s="16"/>
      <c r="P413" s="15"/>
      <c r="Q413" s="15"/>
      <c r="R413" s="15"/>
      <c r="S413" s="15"/>
      <c r="T413" s="15"/>
      <c r="U413" s="15"/>
      <c r="V413" s="24"/>
      <c r="W413" s="15"/>
      <c r="X413" s="15"/>
      <c r="Y413" s="15"/>
      <c r="Z413" s="15"/>
    </row>
    <row r="414" spans="13:26">
      <c r="M414" s="15"/>
      <c r="N414" s="15"/>
      <c r="O414" s="16"/>
      <c r="P414" s="15"/>
      <c r="Q414" s="15"/>
      <c r="R414" s="15"/>
      <c r="S414" s="15"/>
      <c r="T414" s="15"/>
      <c r="U414" s="15"/>
      <c r="V414" s="24"/>
      <c r="W414" s="15"/>
      <c r="X414" s="15"/>
      <c r="Y414" s="15"/>
      <c r="Z414" s="15"/>
    </row>
    <row r="415" spans="13:26">
      <c r="M415" s="15"/>
      <c r="N415" s="15"/>
      <c r="O415" s="16"/>
      <c r="P415" s="15"/>
      <c r="Q415" s="15"/>
      <c r="R415" s="15"/>
      <c r="S415" s="15"/>
      <c r="T415" s="15"/>
      <c r="U415" s="15"/>
      <c r="V415" s="24"/>
      <c r="W415" s="15"/>
      <c r="X415" s="15"/>
      <c r="Y415" s="15"/>
      <c r="Z415" s="15"/>
    </row>
    <row r="416" spans="13:26">
      <c r="M416" s="15"/>
      <c r="N416" s="15"/>
      <c r="O416" s="16"/>
      <c r="P416" s="15"/>
      <c r="Q416" s="15"/>
      <c r="R416" s="15"/>
      <c r="S416" s="15"/>
      <c r="T416" s="15"/>
      <c r="U416" s="15"/>
      <c r="V416" s="24"/>
      <c r="W416" s="15"/>
      <c r="X416" s="15"/>
      <c r="Y416" s="15"/>
      <c r="Z416" s="15"/>
    </row>
    <row r="417" spans="13:26">
      <c r="M417" s="15"/>
      <c r="N417" s="15"/>
      <c r="O417" s="16"/>
      <c r="P417" s="15"/>
      <c r="Q417" s="15"/>
      <c r="R417" s="15"/>
      <c r="S417" s="15"/>
      <c r="T417" s="15"/>
      <c r="U417" s="15"/>
      <c r="V417" s="24"/>
      <c r="W417" s="15"/>
      <c r="X417" s="15"/>
      <c r="Y417" s="15"/>
      <c r="Z417" s="15"/>
    </row>
    <row r="418" spans="13:26">
      <c r="M418" s="15"/>
      <c r="N418" s="15"/>
      <c r="O418" s="16"/>
      <c r="P418" s="15"/>
      <c r="Q418" s="15"/>
      <c r="R418" s="15"/>
      <c r="S418" s="15"/>
      <c r="T418" s="15"/>
      <c r="U418" s="15"/>
      <c r="V418" s="24"/>
      <c r="W418" s="15"/>
      <c r="X418" s="15"/>
      <c r="Y418" s="15"/>
      <c r="Z418" s="15"/>
    </row>
    <row r="419" spans="13:26">
      <c r="M419" s="15"/>
      <c r="N419" s="15"/>
      <c r="O419" s="16"/>
      <c r="P419" s="15"/>
      <c r="Q419" s="15"/>
      <c r="R419" s="15"/>
      <c r="S419" s="15"/>
      <c r="T419" s="15"/>
      <c r="U419" s="15"/>
      <c r="V419" s="24"/>
      <c r="W419" s="15"/>
      <c r="X419" s="15"/>
      <c r="Y419" s="15"/>
      <c r="Z419" s="15"/>
    </row>
    <row r="420" spans="13:26">
      <c r="M420" s="15"/>
      <c r="N420" s="15"/>
      <c r="O420" s="16"/>
      <c r="P420" s="15"/>
      <c r="Q420" s="15"/>
      <c r="R420" s="15"/>
      <c r="S420" s="15"/>
      <c r="T420" s="15"/>
      <c r="U420" s="15"/>
      <c r="V420" s="24"/>
      <c r="W420" s="15"/>
      <c r="X420" s="15"/>
      <c r="Y420" s="15"/>
      <c r="Z420" s="15"/>
    </row>
    <row r="421" spans="13:26">
      <c r="M421" s="15"/>
      <c r="N421" s="15"/>
      <c r="O421" s="16"/>
      <c r="P421" s="15"/>
      <c r="Q421" s="15"/>
      <c r="R421" s="15"/>
      <c r="S421" s="15"/>
      <c r="T421" s="15"/>
      <c r="U421" s="15"/>
      <c r="V421" s="24"/>
      <c r="W421" s="15"/>
      <c r="X421" s="15"/>
      <c r="Y421" s="15"/>
      <c r="Z421" s="15"/>
    </row>
    <row r="422" spans="13:26">
      <c r="M422" s="15"/>
      <c r="N422" s="15"/>
      <c r="O422" s="16"/>
      <c r="P422" s="15"/>
      <c r="Q422" s="15"/>
      <c r="R422" s="15"/>
      <c r="S422" s="15"/>
      <c r="T422" s="15"/>
      <c r="U422" s="15"/>
      <c r="V422" s="24"/>
      <c r="W422" s="15"/>
      <c r="X422" s="15"/>
      <c r="Y422" s="15"/>
      <c r="Z422" s="15"/>
    </row>
    <row r="423" spans="13:26">
      <c r="M423" s="15"/>
      <c r="N423" s="15"/>
      <c r="O423" s="16"/>
      <c r="P423" s="15"/>
      <c r="Q423" s="15"/>
      <c r="R423" s="15"/>
      <c r="S423" s="15"/>
      <c r="T423" s="15"/>
      <c r="U423" s="15"/>
      <c r="V423" s="24"/>
      <c r="W423" s="15"/>
      <c r="X423" s="15"/>
      <c r="Y423" s="15"/>
      <c r="Z423" s="15"/>
    </row>
    <row r="424" spans="13:26">
      <c r="M424" s="15"/>
      <c r="N424" s="15"/>
      <c r="O424" s="16"/>
      <c r="P424" s="15"/>
      <c r="Q424" s="15"/>
      <c r="R424" s="15"/>
      <c r="S424" s="15"/>
      <c r="T424" s="15"/>
      <c r="U424" s="15"/>
      <c r="V424" s="24"/>
      <c r="W424" s="15"/>
      <c r="X424" s="15"/>
      <c r="Y424" s="15"/>
      <c r="Z424" s="15"/>
    </row>
    <row r="425" spans="13:26">
      <c r="M425" s="15"/>
      <c r="N425" s="15"/>
      <c r="O425" s="16"/>
      <c r="P425" s="15"/>
      <c r="Q425" s="15"/>
      <c r="R425" s="15"/>
      <c r="S425" s="15"/>
      <c r="T425" s="15"/>
      <c r="U425" s="15"/>
      <c r="V425" s="24"/>
      <c r="W425" s="15"/>
      <c r="X425" s="15"/>
      <c r="Y425" s="15"/>
      <c r="Z425" s="15"/>
    </row>
    <row r="426" spans="13:26">
      <c r="M426" s="15"/>
      <c r="N426" s="15"/>
      <c r="O426" s="16"/>
      <c r="P426" s="15"/>
      <c r="Q426" s="15"/>
      <c r="R426" s="15"/>
      <c r="S426" s="15"/>
      <c r="T426" s="15"/>
      <c r="U426" s="15"/>
      <c r="V426" s="24"/>
      <c r="W426" s="15"/>
      <c r="X426" s="15"/>
      <c r="Y426" s="15"/>
      <c r="Z426" s="15"/>
    </row>
    <row r="427" spans="13:26">
      <c r="M427" s="15"/>
      <c r="N427" s="15"/>
      <c r="O427" s="16"/>
      <c r="P427" s="15"/>
      <c r="Q427" s="15"/>
      <c r="R427" s="15"/>
      <c r="S427" s="15"/>
      <c r="T427" s="15"/>
      <c r="U427" s="15"/>
      <c r="V427" s="24"/>
      <c r="W427" s="15"/>
      <c r="X427" s="15"/>
      <c r="Y427" s="15"/>
      <c r="Z427" s="15"/>
    </row>
    <row r="428" spans="13:26">
      <c r="M428" s="15"/>
      <c r="N428" s="15"/>
      <c r="O428" s="16"/>
      <c r="P428" s="15"/>
      <c r="Q428" s="15"/>
      <c r="R428" s="15"/>
      <c r="S428" s="15"/>
      <c r="T428" s="15"/>
      <c r="U428" s="15"/>
      <c r="V428" s="24"/>
      <c r="W428" s="15"/>
      <c r="X428" s="15"/>
      <c r="Y428" s="15"/>
      <c r="Z428" s="15"/>
    </row>
    <row r="429" spans="13:26">
      <c r="M429" s="15"/>
      <c r="N429" s="15"/>
      <c r="O429" s="16"/>
      <c r="P429" s="15"/>
      <c r="Q429" s="15"/>
      <c r="R429" s="15"/>
      <c r="S429" s="15"/>
      <c r="T429" s="15"/>
      <c r="U429" s="15"/>
      <c r="V429" s="24"/>
      <c r="W429" s="15"/>
      <c r="X429" s="15"/>
      <c r="Y429" s="15"/>
      <c r="Z429" s="15"/>
    </row>
    <row r="430" spans="13:26">
      <c r="M430" s="15"/>
      <c r="N430" s="15"/>
      <c r="O430" s="16"/>
      <c r="P430" s="15"/>
      <c r="Q430" s="15"/>
      <c r="R430" s="15"/>
      <c r="S430" s="15"/>
      <c r="T430" s="15"/>
      <c r="U430" s="15"/>
      <c r="V430" s="24"/>
      <c r="W430" s="15"/>
      <c r="X430" s="15"/>
      <c r="Y430" s="15"/>
      <c r="Z430" s="15"/>
    </row>
    <row r="431" spans="13:26">
      <c r="M431" s="15"/>
      <c r="N431" s="15"/>
      <c r="O431" s="16"/>
      <c r="P431" s="15"/>
      <c r="Q431" s="15"/>
      <c r="R431" s="15"/>
      <c r="S431" s="15"/>
      <c r="T431" s="15"/>
      <c r="U431" s="15"/>
      <c r="V431" s="24"/>
      <c r="W431" s="15"/>
      <c r="X431" s="15"/>
      <c r="Y431" s="15"/>
      <c r="Z431" s="15"/>
    </row>
    <row r="432" spans="13:26">
      <c r="M432" s="15"/>
      <c r="N432" s="15"/>
      <c r="O432" s="16"/>
      <c r="P432" s="15"/>
      <c r="Q432" s="15"/>
      <c r="R432" s="15"/>
      <c r="S432" s="15"/>
      <c r="T432" s="15"/>
      <c r="U432" s="15"/>
      <c r="V432" s="24"/>
      <c r="W432" s="15"/>
      <c r="X432" s="15"/>
      <c r="Y432" s="15"/>
      <c r="Z432" s="15"/>
    </row>
  </sheetData>
  <sheetProtection formatRows="0"/>
  <mergeCells count="27">
    <mergeCell ref="AB3:AB4"/>
    <mergeCell ref="V3:V4"/>
    <mergeCell ref="X3:X4"/>
    <mergeCell ref="Y3:Y4"/>
    <mergeCell ref="Z3:Z4"/>
    <mergeCell ref="AA3:AA4"/>
    <mergeCell ref="L3:L4"/>
    <mergeCell ref="M3:M4"/>
    <mergeCell ref="N3:S3"/>
    <mergeCell ref="T3:T4"/>
    <mergeCell ref="U3:U4"/>
    <mergeCell ref="A1:AB1"/>
    <mergeCell ref="A2:K2"/>
    <mergeCell ref="L2:S2"/>
    <mergeCell ref="T2:AB2"/>
    <mergeCell ref="A3:A4"/>
    <mergeCell ref="B3:B4"/>
    <mergeCell ref="C3:C4"/>
    <mergeCell ref="D3:D4"/>
    <mergeCell ref="E3:E4"/>
    <mergeCell ref="F3:F4"/>
    <mergeCell ref="W3:W4"/>
    <mergeCell ref="G3:G4"/>
    <mergeCell ref="H3:H4"/>
    <mergeCell ref="I3:I4"/>
    <mergeCell ref="J3:J4"/>
    <mergeCell ref="K3:K4"/>
  </mergeCells>
  <dataValidations count="2">
    <dataValidation type="list" allowBlank="1" showInputMessage="1" showErrorMessage="1" sqref="T5:T36">
      <formula1>"Codice di comportamento, Rotazione del personale, Conflitto di interessi, Whistleblowing, Formazione, Trasparenza, Pantouflage-attività successiva cessazione lavoro, Commissioni e conferimento di incarichi in caso di condanna,  Patti di integrità"</formula1>
    </dataValidation>
    <dataValidation type="list" allowBlank="1" showInputMessage="1" showErrorMessage="1" sqref="U5:U36">
      <formula1>"misura di controllo, misura di trasparenza, misura di semplificazione, misura di regolamentazione, misura di rotazione, misure di formazione, misure di disciplina del conflitto di interessi"</formula1>
    </dataValidation>
  </dataValidations>
  <printOptions horizontalCentered="1" verticalCentered="1"/>
  <pageMargins left="3.937007874015748E-2" right="3.937007874015748E-2" top="0.15748031496062992" bottom="0.19685039370078741" header="0" footer="0"/>
  <pageSetup scale="26"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4"/>
  <dimension ref="A1:AK31"/>
  <sheetViews>
    <sheetView topLeftCell="A27" workbookViewId="0">
      <selection activeCell="A28" sqref="A28"/>
    </sheetView>
  </sheetViews>
  <sheetFormatPr defaultColWidth="9.109375" defaultRowHeight="14.4"/>
  <cols>
    <col min="1" max="1" width="14.44140625" style="2" customWidth="1"/>
    <col min="2" max="2" width="10" style="2" customWidth="1"/>
    <col min="3" max="3" width="97.44140625" style="3" customWidth="1"/>
    <col min="4" max="4" width="14.44140625" style="2" customWidth="1"/>
    <col min="5" max="16384" width="9.109375" style="2"/>
  </cols>
  <sheetData>
    <row r="1" spans="1:37">
      <c r="A1" s="13" t="s">
        <v>2</v>
      </c>
      <c r="B1" s="13" t="s">
        <v>62</v>
      </c>
      <c r="C1" s="13" t="s">
        <v>63</v>
      </c>
      <c r="D1" s="13" t="s">
        <v>129</v>
      </c>
    </row>
    <row r="2" spans="1:37" ht="86.4">
      <c r="A2" s="13" t="s">
        <v>64</v>
      </c>
      <c r="B2" s="13" t="s">
        <v>3</v>
      </c>
      <c r="C2" s="13" t="s">
        <v>128</v>
      </c>
      <c r="D2" s="4" t="s">
        <v>118</v>
      </c>
    </row>
    <row r="3" spans="1:37" ht="43.2">
      <c r="A3" s="13" t="s">
        <v>65</v>
      </c>
      <c r="B3" s="13" t="s">
        <v>5</v>
      </c>
      <c r="C3" s="13" t="s">
        <v>127</v>
      </c>
      <c r="D3" s="4" t="s">
        <v>118</v>
      </c>
    </row>
    <row r="4" spans="1:37" ht="43.2">
      <c r="A4" s="13" t="s">
        <v>6</v>
      </c>
      <c r="B4" s="13" t="s">
        <v>7</v>
      </c>
      <c r="C4" s="13" t="s">
        <v>126</v>
      </c>
      <c r="D4" s="4" t="s">
        <v>118</v>
      </c>
    </row>
    <row r="5" spans="1:37" ht="28.8">
      <c r="A5" s="13" t="s">
        <v>8</v>
      </c>
      <c r="B5" s="13" t="s">
        <v>9</v>
      </c>
      <c r="C5" s="13" t="s">
        <v>125</v>
      </c>
      <c r="D5" s="4" t="s">
        <v>118</v>
      </c>
    </row>
    <row r="6" spans="1:37" ht="244.8">
      <c r="A6" s="13" t="s">
        <v>66</v>
      </c>
      <c r="B6" s="13" t="s">
        <v>10</v>
      </c>
      <c r="C6" s="13" t="s">
        <v>124</v>
      </c>
      <c r="D6" s="4" t="s">
        <v>118</v>
      </c>
    </row>
    <row r="7" spans="1:37" ht="100.8">
      <c r="A7" s="13" t="s">
        <v>67</v>
      </c>
      <c r="B7" s="13" t="s">
        <v>11</v>
      </c>
      <c r="C7" s="13" t="s">
        <v>123</v>
      </c>
      <c r="D7" s="4" t="s">
        <v>12</v>
      </c>
      <c r="AK7" s="2" t="s">
        <v>4</v>
      </c>
    </row>
    <row r="8" spans="1:37" ht="86.4">
      <c r="A8" s="13" t="s">
        <v>68</v>
      </c>
      <c r="B8" s="13" t="s">
        <v>13</v>
      </c>
      <c r="C8" s="13" t="s">
        <v>122</v>
      </c>
      <c r="D8" s="4" t="s">
        <v>14</v>
      </c>
      <c r="AK8" s="2" t="s">
        <v>4</v>
      </c>
    </row>
    <row r="9" spans="1:37" ht="72">
      <c r="A9" s="13" t="s">
        <v>69</v>
      </c>
      <c r="B9" s="13" t="s">
        <v>15</v>
      </c>
      <c r="C9" s="13" t="s">
        <v>121</v>
      </c>
      <c r="D9" s="4" t="s">
        <v>16</v>
      </c>
      <c r="AK9" s="2" t="s">
        <v>4</v>
      </c>
    </row>
    <row r="10" spans="1:37" ht="72">
      <c r="A10" s="13" t="s">
        <v>70</v>
      </c>
      <c r="B10" s="13" t="s">
        <v>17</v>
      </c>
      <c r="C10" s="13" t="s">
        <v>120</v>
      </c>
      <c r="D10" s="4" t="s">
        <v>18</v>
      </c>
      <c r="AK10" s="2" t="s">
        <v>4</v>
      </c>
    </row>
    <row r="11" spans="1:37" ht="144">
      <c r="A11" s="13" t="s">
        <v>71</v>
      </c>
      <c r="B11" s="13" t="s">
        <v>19</v>
      </c>
      <c r="C11" s="13" t="s">
        <v>119</v>
      </c>
      <c r="D11" s="4" t="s">
        <v>118</v>
      </c>
      <c r="AK11" s="2" t="s">
        <v>20</v>
      </c>
    </row>
    <row r="12" spans="1:37" ht="100.8">
      <c r="A12" s="13" t="s">
        <v>72</v>
      </c>
      <c r="B12" s="13" t="s">
        <v>21</v>
      </c>
      <c r="C12" s="13" t="s">
        <v>117</v>
      </c>
      <c r="D12" s="4" t="s">
        <v>22</v>
      </c>
      <c r="AK12" s="2" t="s">
        <v>20</v>
      </c>
    </row>
    <row r="13" spans="1:37" ht="129.6">
      <c r="A13" s="13" t="s">
        <v>73</v>
      </c>
      <c r="B13" s="13" t="s">
        <v>23</v>
      </c>
      <c r="C13" s="13" t="s">
        <v>116</v>
      </c>
      <c r="D13" s="4" t="s">
        <v>24</v>
      </c>
      <c r="AK13" s="2" t="s">
        <v>20</v>
      </c>
    </row>
    <row r="14" spans="1:37" ht="72">
      <c r="A14" s="13" t="s">
        <v>74</v>
      </c>
      <c r="B14" s="13" t="s">
        <v>25</v>
      </c>
      <c r="C14" s="13" t="s">
        <v>115</v>
      </c>
      <c r="D14" s="4" t="s">
        <v>26</v>
      </c>
      <c r="AK14" s="2" t="s">
        <v>20</v>
      </c>
    </row>
    <row r="15" spans="1:37" ht="72">
      <c r="A15" s="13" t="s">
        <v>75</v>
      </c>
      <c r="B15" s="13" t="s">
        <v>27</v>
      </c>
      <c r="C15" s="13" t="s">
        <v>114</v>
      </c>
      <c r="D15" s="4" t="s">
        <v>28</v>
      </c>
      <c r="AK15" s="2" t="s">
        <v>20</v>
      </c>
    </row>
    <row r="16" spans="1:37" ht="129.6">
      <c r="A16" s="13" t="s">
        <v>76</v>
      </c>
      <c r="B16" s="13" t="s">
        <v>29</v>
      </c>
      <c r="C16" s="13" t="s">
        <v>113</v>
      </c>
      <c r="D16" s="4" t="s">
        <v>30</v>
      </c>
      <c r="AK16" s="2" t="s">
        <v>20</v>
      </c>
    </row>
    <row r="17" spans="1:37" ht="115.2">
      <c r="A17" s="13" t="s">
        <v>77</v>
      </c>
      <c r="B17" s="13" t="s">
        <v>32</v>
      </c>
      <c r="C17" s="13" t="s">
        <v>112</v>
      </c>
      <c r="D17" s="4" t="s">
        <v>33</v>
      </c>
      <c r="AK17" s="2" t="s">
        <v>31</v>
      </c>
    </row>
    <row r="18" spans="1:37" ht="129.6">
      <c r="A18" s="13" t="s">
        <v>78</v>
      </c>
      <c r="B18" s="13" t="s">
        <v>34</v>
      </c>
      <c r="C18" s="13" t="s">
        <v>111</v>
      </c>
      <c r="D18" s="4" t="s">
        <v>35</v>
      </c>
      <c r="AK18" s="2" t="s">
        <v>31</v>
      </c>
    </row>
    <row r="19" spans="1:37" ht="86.4">
      <c r="A19" s="13" t="s">
        <v>79</v>
      </c>
      <c r="B19" s="13" t="s">
        <v>36</v>
      </c>
      <c r="C19" s="13" t="s">
        <v>110</v>
      </c>
      <c r="D19" s="4" t="s">
        <v>37</v>
      </c>
      <c r="AK19" s="2" t="s">
        <v>31</v>
      </c>
    </row>
    <row r="20" spans="1:37" ht="86.4">
      <c r="A20" s="13" t="s">
        <v>80</v>
      </c>
      <c r="B20" s="13" t="s">
        <v>38</v>
      </c>
      <c r="C20" s="13" t="s">
        <v>109</v>
      </c>
      <c r="D20" s="4" t="s">
        <v>39</v>
      </c>
      <c r="AK20" s="2" t="s">
        <v>31</v>
      </c>
    </row>
    <row r="21" spans="1:37" ht="86.4">
      <c r="A21" s="13" t="s">
        <v>81</v>
      </c>
      <c r="B21" s="13" t="s">
        <v>46</v>
      </c>
      <c r="C21" s="13" t="s">
        <v>108</v>
      </c>
      <c r="D21" s="4" t="s">
        <v>47</v>
      </c>
      <c r="AK21" s="2" t="s">
        <v>31</v>
      </c>
    </row>
    <row r="22" spans="1:37" ht="115.2">
      <c r="A22" s="13" t="s">
        <v>82</v>
      </c>
      <c r="B22" s="13" t="s">
        <v>40</v>
      </c>
      <c r="C22" s="13" t="s">
        <v>107</v>
      </c>
      <c r="D22" s="4" t="s">
        <v>41</v>
      </c>
      <c r="AK22" s="2" t="s">
        <v>31</v>
      </c>
    </row>
    <row r="23" spans="1:37" ht="43.2">
      <c r="A23" s="13" t="s">
        <v>83</v>
      </c>
      <c r="B23" s="13" t="s">
        <v>42</v>
      </c>
      <c r="C23" s="13" t="s">
        <v>106</v>
      </c>
      <c r="D23" s="4" t="s">
        <v>43</v>
      </c>
      <c r="AK23" s="2" t="s">
        <v>31</v>
      </c>
    </row>
    <row r="24" spans="1:37" ht="115.2">
      <c r="A24" s="13" t="s">
        <v>84</v>
      </c>
      <c r="B24" s="13" t="s">
        <v>44</v>
      </c>
      <c r="C24" s="13" t="s">
        <v>105</v>
      </c>
      <c r="D24" s="4" t="s">
        <v>45</v>
      </c>
      <c r="AK24" s="2" t="s">
        <v>31</v>
      </c>
    </row>
    <row r="25" spans="1:37" ht="100.8">
      <c r="A25" s="13" t="s">
        <v>85</v>
      </c>
      <c r="B25" s="13" t="s">
        <v>49</v>
      </c>
      <c r="C25" s="13" t="s">
        <v>104</v>
      </c>
      <c r="D25" s="4" t="s">
        <v>50</v>
      </c>
      <c r="AK25" s="2" t="s">
        <v>48</v>
      </c>
    </row>
    <row r="26" spans="1:37" ht="72">
      <c r="A26" s="13" t="s">
        <v>86</v>
      </c>
      <c r="B26" s="13" t="s">
        <v>51</v>
      </c>
      <c r="C26" s="13" t="s">
        <v>103</v>
      </c>
      <c r="D26" s="4" t="s">
        <v>52</v>
      </c>
      <c r="AK26" s="2" t="s">
        <v>48</v>
      </c>
    </row>
    <row r="27" spans="1:37" ht="144">
      <c r="A27" s="13" t="s">
        <v>87</v>
      </c>
      <c r="B27" s="13" t="s">
        <v>53</v>
      </c>
      <c r="C27" s="13" t="s">
        <v>102</v>
      </c>
      <c r="D27" s="4" t="s">
        <v>54</v>
      </c>
      <c r="AK27" s="2" t="s">
        <v>48</v>
      </c>
    </row>
    <row r="28" spans="1:37" ht="100.8">
      <c r="A28" s="13" t="s">
        <v>88</v>
      </c>
      <c r="B28" s="13" t="s">
        <v>55</v>
      </c>
      <c r="C28" s="13" t="s">
        <v>101</v>
      </c>
      <c r="D28" s="4" t="s">
        <v>56</v>
      </c>
      <c r="AK28" s="2" t="s">
        <v>48</v>
      </c>
    </row>
    <row r="29" spans="1:37" ht="86.4">
      <c r="A29" s="13" t="s">
        <v>89</v>
      </c>
      <c r="B29" s="13" t="s">
        <v>57</v>
      </c>
      <c r="C29" s="13" t="s">
        <v>100</v>
      </c>
      <c r="D29" s="4" t="s">
        <v>58</v>
      </c>
      <c r="AK29" s="2" t="s">
        <v>48</v>
      </c>
    </row>
    <row r="30" spans="1:37" ht="72">
      <c r="A30" s="13" t="s">
        <v>90</v>
      </c>
      <c r="B30" s="13" t="s">
        <v>59</v>
      </c>
      <c r="C30" s="13" t="s">
        <v>99</v>
      </c>
      <c r="D30" s="4" t="s">
        <v>60</v>
      </c>
      <c r="AK30" s="2" t="s">
        <v>48</v>
      </c>
    </row>
    <row r="31" spans="1:37" ht="86.4">
      <c r="A31" s="13" t="s">
        <v>92</v>
      </c>
      <c r="B31" s="13" t="s">
        <v>91</v>
      </c>
      <c r="C31" s="13" t="s">
        <v>98</v>
      </c>
      <c r="D31" s="4" t="s">
        <v>61</v>
      </c>
      <c r="AK31" s="2" t="s">
        <v>48</v>
      </c>
    </row>
  </sheetData>
  <pageMargins left="0" right="0" top="0.39370078740157483" bottom="0" header="0.31496062992125984" footer="0.31496062992125984"/>
  <pageSetup paperSize="9" orientation="landscape"/>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5</vt:i4>
      </vt:variant>
      <vt:variant>
        <vt:lpstr>Intervalli denominati</vt:lpstr>
      </vt:variant>
      <vt:variant>
        <vt:i4>3</vt:i4>
      </vt:variant>
    </vt:vector>
  </HeadingPairs>
  <TitlesOfParts>
    <vt:vector size="8" baseType="lpstr">
      <vt:lpstr>Sezione generale_old</vt:lpstr>
      <vt:lpstr>INFO GENERALI</vt:lpstr>
      <vt:lpstr>RAPPRESENTAZIONE PROCESSI 2023</vt:lpstr>
      <vt:lpstr>mappatura definitiva</vt:lpstr>
      <vt:lpstr>competenze</vt:lpstr>
      <vt:lpstr>competenze!Area_stampa</vt:lpstr>
      <vt:lpstr>'mappatura definitiva'!Area_stampa</vt:lpstr>
      <vt:lpstr>'mappatura definitiva'!Titoli_stampa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i.siciliani</dc:creator>
  <cp:lastModifiedBy>knnu17</cp:lastModifiedBy>
  <cp:lastPrinted>2022-02-01T17:45:31Z</cp:lastPrinted>
  <dcterms:created xsi:type="dcterms:W3CDTF">2014-07-11T10:05:14Z</dcterms:created>
  <dcterms:modified xsi:type="dcterms:W3CDTF">2023-03-27T11:55:47Z</dcterms:modified>
</cp:coreProperties>
</file>